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30" windowWidth="11535" windowHeight="11310" activeTab="0"/>
  </bookViews>
  <sheets>
    <sheet name="Introdução" sheetId="1" r:id="rId1"/>
    <sheet name="Lista montada" sheetId="2" r:id="rId2"/>
    <sheet name="Descartados" sheetId="3" r:id="rId3"/>
  </sheets>
  <definedNames>
    <definedName name="Espécies">#REF!</definedName>
  </definedNames>
  <calcPr fullCalcOnLoad="1"/>
</workbook>
</file>

<file path=xl/sharedStrings.xml><?xml version="1.0" encoding="utf-8"?>
<sst xmlns="http://schemas.openxmlformats.org/spreadsheetml/2006/main" count="1554" uniqueCount="1481">
  <si>
    <t>suiriri-pequeno</t>
  </si>
  <si>
    <t>Yellow-browed Tyrant</t>
  </si>
  <si>
    <t>primavera</t>
  </si>
  <si>
    <t>Gray Monjita</t>
  </si>
  <si>
    <t>noivinha-branca</t>
  </si>
  <si>
    <t>White-rumped Monjita</t>
  </si>
  <si>
    <t>tesoura-cinzenta</t>
  </si>
  <si>
    <t>Shear-tailed Gray Tyrant</t>
  </si>
  <si>
    <t xml:space="preserve">Vireonidae </t>
  </si>
  <si>
    <t>pitiguari</t>
  </si>
  <si>
    <t>Rufous-browed Peppershrike</t>
  </si>
  <si>
    <t>juruviara</t>
  </si>
  <si>
    <t>Red-eyed Vireo</t>
  </si>
  <si>
    <t>verdinho-coroado</t>
  </si>
  <si>
    <t>Rufous-crowned Greenlet</t>
  </si>
  <si>
    <t>vite-vite-de-olho-cinza</t>
  </si>
  <si>
    <t>Gray-eyed Greenlet</t>
  </si>
  <si>
    <t xml:space="preserve">Suliformes </t>
  </si>
  <si>
    <t xml:space="preserve">Phalacrocoracidae </t>
  </si>
  <si>
    <t>biguá</t>
  </si>
  <si>
    <t>Neotropic Cormorant</t>
  </si>
  <si>
    <t xml:space="preserve">Anhingidae </t>
  </si>
  <si>
    <t>biguatinga</t>
  </si>
  <si>
    <t>Anhinga</t>
  </si>
  <si>
    <t xml:space="preserve">Pelecaniformes </t>
  </si>
  <si>
    <t xml:space="preserve">Ardeidae </t>
  </si>
  <si>
    <t>Fasciated Tiger-Heron</t>
  </si>
  <si>
    <t>arapapá</t>
  </si>
  <si>
    <t>Boat-billed Heron</t>
  </si>
  <si>
    <t>socozinho</t>
  </si>
  <si>
    <t>Striated Heron</t>
  </si>
  <si>
    <t>Maroon-bellied Parakeet</t>
  </si>
  <si>
    <t>tuim</t>
  </si>
  <si>
    <t>Blue-winged Parrotlet</t>
  </si>
  <si>
    <t>Plain Parakeet</t>
  </si>
  <si>
    <t>benedito-de-testa-amarela</t>
  </si>
  <si>
    <t>Yellow-fronted Woodpecker</t>
  </si>
  <si>
    <t>picapauzinho-verde-carijó</t>
  </si>
  <si>
    <t>White-spotted Woodpecker</t>
  </si>
  <si>
    <t>pica-pau-bufador</t>
  </si>
  <si>
    <t>Yellow-throated Woodpecker</t>
  </si>
  <si>
    <t>pica-pau-dourado</t>
  </si>
  <si>
    <t>pica-pau-verde-barrado</t>
  </si>
  <si>
    <t>Green-barred Woodpecker</t>
  </si>
  <si>
    <t>pica-pau-do-campo</t>
  </si>
  <si>
    <t>Campo Flicker</t>
  </si>
  <si>
    <t>pica-pau-de-cabeça-amarela</t>
  </si>
  <si>
    <t>Blond-crested Woodpecker</t>
  </si>
  <si>
    <t>pica-pau-de-cara-canela</t>
  </si>
  <si>
    <t>Helmeted Woodpecker</t>
  </si>
  <si>
    <t>pica-pau-de-banda-branca</t>
  </si>
  <si>
    <t>Lineated Woodpecker</t>
  </si>
  <si>
    <t>pica-pau-rei</t>
  </si>
  <si>
    <t>Robust Woodpecker</t>
  </si>
  <si>
    <t xml:space="preserve">Passeriformes </t>
  </si>
  <si>
    <t xml:space="preserve">Thamnophilidae </t>
  </si>
  <si>
    <t>zidedê</t>
  </si>
  <si>
    <t>Streak-capped Antwren</t>
  </si>
  <si>
    <t>formigueiro-assobiador</t>
  </si>
  <si>
    <t>White-bibbed Antbird</t>
  </si>
  <si>
    <t>papa-formiga-de-grota</t>
  </si>
  <si>
    <t>Squamate Antbird</t>
  </si>
  <si>
    <t>Euphonia chalybea</t>
  </si>
  <si>
    <t>Euphonia chlorotica</t>
  </si>
  <si>
    <t>Euphonia cyanocephala</t>
  </si>
  <si>
    <t>Euphonia pectoralis</t>
  </si>
  <si>
    <t>Euphonia violacea</t>
  </si>
  <si>
    <t>Falco femoralis</t>
  </si>
  <si>
    <t>Falco sparverius</t>
  </si>
  <si>
    <t>Florisuga fusca</t>
  </si>
  <si>
    <t>Fluvicola nengeta</t>
  </si>
  <si>
    <t>Formicarius colma</t>
  </si>
  <si>
    <t>Forpus xanthopterygius</t>
  </si>
  <si>
    <t>choquinha-pequena</t>
  </si>
  <si>
    <t>Salvadori's Antwren</t>
  </si>
  <si>
    <t>choquinha-cinzenta</t>
  </si>
  <si>
    <t>Unicolored Antwren</t>
  </si>
  <si>
    <t>trepadorzinho</t>
  </si>
  <si>
    <t>Sharp-billed Treehunter</t>
  </si>
  <si>
    <t>limpa-folha-miúdo</t>
  </si>
  <si>
    <t>White-browed Foliage-gleaner</t>
  </si>
  <si>
    <t>trepador-quiete</t>
  </si>
  <si>
    <t>Buff-browed Foliage-gleaner</t>
  </si>
  <si>
    <t>trepador-sobrancelha</t>
  </si>
  <si>
    <t>Pale-browed Treehunter</t>
  </si>
  <si>
    <t>grimpeiro</t>
  </si>
  <si>
    <t>Araucaria Tit-Spinetail</t>
  </si>
  <si>
    <t>joão-botina-da-mata</t>
  </si>
  <si>
    <t>Orange-eyed Thornbird</t>
  </si>
  <si>
    <t>joão-botina-do-brejo</t>
  </si>
  <si>
    <t>Orange-breasted Thornbird</t>
  </si>
  <si>
    <t>curutié</t>
  </si>
  <si>
    <t>Double-collared Seedeater</t>
  </si>
  <si>
    <t>caboclinho-de-barriga-vermelha</t>
  </si>
  <si>
    <t>Tawny-bellied Seedeater</t>
  </si>
  <si>
    <t>caboclinho-de-barriga-preta</t>
  </si>
  <si>
    <t>Black-bellied Seedeater</t>
  </si>
  <si>
    <t>curió</t>
  </si>
  <si>
    <t>Chestnut-bellied Seed-Finch</t>
  </si>
  <si>
    <t>tico-tico-do-mato</t>
  </si>
  <si>
    <t>Half-collared Sparrow</t>
  </si>
  <si>
    <t>tico-tico-de-bico-amarelo</t>
  </si>
  <si>
    <t>Saffron-billed Sparrow</t>
  </si>
  <si>
    <t>Phyllomyias griseocapilla</t>
  </si>
  <si>
    <t>Phyllomyias virescens</t>
  </si>
  <si>
    <t>Phylloscartes oustaleti</t>
  </si>
  <si>
    <t>Phylloscartes paulista</t>
  </si>
  <si>
    <t>Phylloscartes sylviolus</t>
  </si>
  <si>
    <t>Phylloscartes ventralis</t>
  </si>
  <si>
    <t>Piaya cayana</t>
  </si>
  <si>
    <t>Piculus aurulentus</t>
  </si>
  <si>
    <t>Piculus flavigula</t>
  </si>
  <si>
    <t>tesourinha</t>
  </si>
  <si>
    <t>Fork-tailed Flycatcher</t>
  </si>
  <si>
    <t>peitica</t>
  </si>
  <si>
    <t>Variegated Flycatcher</t>
  </si>
  <si>
    <t>bem-te-vi-pequeno</t>
  </si>
  <si>
    <t>beija-flor-de-papo-branco</t>
  </si>
  <si>
    <t>White-throated Hummingbird</t>
  </si>
  <si>
    <t>beija-flor-de-banda-branca</t>
  </si>
  <si>
    <t>Versicolored Emerald</t>
  </si>
  <si>
    <t>beija-flor-de-garganta-verde</t>
  </si>
  <si>
    <t>Glittering-throated Emerald</t>
  </si>
  <si>
    <t>beija-flor-de-peito-azul</t>
  </si>
  <si>
    <t>Sapphire-spangled Emerald</t>
  </si>
  <si>
    <t>beija-flor-rubi</t>
  </si>
  <si>
    <t>Brazilian Ruby</t>
  </si>
  <si>
    <t>beija-flor-de-bochecha-azul</t>
  </si>
  <si>
    <t>Black-eared Fairy</t>
  </si>
  <si>
    <t>bico-reto-de-banda-branca</t>
  </si>
  <si>
    <t>Stripe-breasted Starthroat</t>
  </si>
  <si>
    <t>estrelinha-ametista</t>
  </si>
  <si>
    <t>Amethyst Woodstar</t>
  </si>
  <si>
    <t xml:space="preserve">Trogoniformes </t>
  </si>
  <si>
    <t xml:space="preserve">Trogonidae </t>
  </si>
  <si>
    <t xml:space="preserve">Conopophagidae </t>
  </si>
  <si>
    <t>chupa-dente</t>
  </si>
  <si>
    <t>Rufous Gnateater</t>
  </si>
  <si>
    <t>cuspidor-de-máscara-preta</t>
  </si>
  <si>
    <t>Black-cheeked Gnateater</t>
  </si>
  <si>
    <t>pia-cobra</t>
  </si>
  <si>
    <t>Masked Yellowthroat</t>
  </si>
  <si>
    <t>pula-pula</t>
  </si>
  <si>
    <t>Golden-crowned Warbler</t>
  </si>
  <si>
    <t>pula-pula-assobiador</t>
  </si>
  <si>
    <t>White-browed Warbler</t>
  </si>
  <si>
    <t>pula-pula-ribeirinho</t>
  </si>
  <si>
    <t>Neotropical River Warbler</t>
  </si>
  <si>
    <t xml:space="preserve">Icteridae </t>
  </si>
  <si>
    <t>Golden-winged Cacique</t>
  </si>
  <si>
    <t>guaxe</t>
  </si>
  <si>
    <t>Red-rumped Cacique</t>
  </si>
  <si>
    <t>encontro</t>
  </si>
  <si>
    <t>Variable Oriole</t>
  </si>
  <si>
    <t>Tawny-throated Leaftosser</t>
  </si>
  <si>
    <t>vira-folha</t>
  </si>
  <si>
    <t>Rufous-breasted Leaftosser</t>
  </si>
  <si>
    <t xml:space="preserve">Dendrocolaptidae </t>
  </si>
  <si>
    <t>arapaçu-liso</t>
  </si>
  <si>
    <t>Plain-winged Woodcreeper</t>
  </si>
  <si>
    <t>arapaçu-verde</t>
  </si>
  <si>
    <t>Olivaceous Woodcreeper</t>
  </si>
  <si>
    <t>arapaçu-rajado</t>
  </si>
  <si>
    <t>Lesser Woodcreeper</t>
  </si>
  <si>
    <t>arapaçu-de-bico-torto</t>
  </si>
  <si>
    <t>Black-billed Scythebill</t>
  </si>
  <si>
    <t>Schiffornis virescens</t>
  </si>
  <si>
    <t>Schistochlamys melanopis</t>
  </si>
  <si>
    <t>Schistochlamys ruficapillus</t>
  </si>
  <si>
    <t>Sclerurus scansor</t>
  </si>
  <si>
    <t>Scytalopus speluncae</t>
  </si>
  <si>
    <t>Selenidera maculirostris</t>
  </si>
  <si>
    <t>Geothlypis aequinoctialis</t>
  </si>
  <si>
    <t>Geotrygon montana</t>
  </si>
  <si>
    <t>Geranospiza caerulescens</t>
  </si>
  <si>
    <t>Glaucidium brasilianum</t>
  </si>
  <si>
    <t>Glaucidium minutissimum</t>
  </si>
  <si>
    <t>Glaucis hirsutus</t>
  </si>
  <si>
    <t>Gnorimopsar chopi</t>
  </si>
  <si>
    <t>Grallaria varia</t>
  </si>
  <si>
    <t>Guira guira</t>
  </si>
  <si>
    <t>tiririzinho-do-mato</t>
  </si>
  <si>
    <t>Eye-ringed Tody-Tyrant</t>
  </si>
  <si>
    <t>tachuri-campainha</t>
  </si>
  <si>
    <t>Hangnest Tody-Tyrant</t>
  </si>
  <si>
    <t xml:space="preserve">Tyrannidae </t>
  </si>
  <si>
    <t>gibão-de-couro</t>
  </si>
  <si>
    <t>Cliff Flycatcher</t>
  </si>
  <si>
    <t>piolhinho-chiador</t>
  </si>
  <si>
    <t>Rough-legged Tyrannulet</t>
  </si>
  <si>
    <t>risadinha</t>
  </si>
  <si>
    <t>Southern Beardless-Tyrannulet</t>
  </si>
  <si>
    <t>guaracava-de-barriga-amarela</t>
  </si>
  <si>
    <t>Yellow-bellied Elaenia</t>
  </si>
  <si>
    <t>guaracava-grande</t>
  </si>
  <si>
    <t>Large Elaenia</t>
  </si>
  <si>
    <t>guaracava-de-crista-branca</t>
  </si>
  <si>
    <t>Chilean Elaenia</t>
  </si>
  <si>
    <t>Small-billed Elaenia</t>
  </si>
  <si>
    <t>tuque</t>
  </si>
  <si>
    <t>Olivaceous Elaenia</t>
  </si>
  <si>
    <t>tucão</t>
  </si>
  <si>
    <t>Highland Elaenia</t>
  </si>
  <si>
    <t>guaracava-cinzenta</t>
  </si>
  <si>
    <t>Gray Elaenia</t>
  </si>
  <si>
    <t>rabo-branco-acanelado</t>
  </si>
  <si>
    <t>Planalto Hermit</t>
  </si>
  <si>
    <t>rabo-branco-de-garganta-rajada</t>
  </si>
  <si>
    <t>Scale-throated Hermit</t>
  </si>
  <si>
    <t>beija-flor-cinza</t>
  </si>
  <si>
    <t>Sombre Hummingbird</t>
  </si>
  <si>
    <t>beija-flor-preto</t>
  </si>
  <si>
    <t>Black Jacobin</t>
  </si>
  <si>
    <t>beija-flor-de-orelha-violeta</t>
  </si>
  <si>
    <t>White-vented Violetear</t>
  </si>
  <si>
    <t>beija-flor-de-veste-preta</t>
  </si>
  <si>
    <t>Black-throated Mango</t>
  </si>
  <si>
    <t>topetinho-verde</t>
  </si>
  <si>
    <t>Festive Coquette</t>
  </si>
  <si>
    <t>besourinho-de-bico-vermelho</t>
  </si>
  <si>
    <t>Glittering-bellied Emerald</t>
  </si>
  <si>
    <t>beija-flor-de-fronte-violeta</t>
  </si>
  <si>
    <t>Violet-capped Woodnymph</t>
  </si>
  <si>
    <t>Tityra cayana</t>
  </si>
  <si>
    <t>Tityra inquisitor</t>
  </si>
  <si>
    <t>Todirostrum cinereum</t>
  </si>
  <si>
    <t>Todirostrum poliocephalum</t>
  </si>
  <si>
    <t>Tolmomyias poliocephalus</t>
  </si>
  <si>
    <t>Tolmomyias sulphurescens</t>
  </si>
  <si>
    <t>Touit melanonotus</t>
  </si>
  <si>
    <t>Touit surdus</t>
  </si>
  <si>
    <t>Triclaria malachitacea</t>
  </si>
  <si>
    <t>Troglodytes musculus</t>
  </si>
  <si>
    <t>choca-de-chapéu-vermelho</t>
  </si>
  <si>
    <t>Rufous-capped Antshrike</t>
  </si>
  <si>
    <t>rendeira</t>
  </si>
  <si>
    <t>White-bearded Manakin</t>
  </si>
  <si>
    <t>tangarazinho</t>
  </si>
  <si>
    <t>Pin-tailed Manakin</t>
  </si>
  <si>
    <t>tangará</t>
  </si>
  <si>
    <t>Swallow-tailed Manakin</t>
  </si>
  <si>
    <t xml:space="preserve">Tityridae </t>
  </si>
  <si>
    <t>araponga-do-horto</t>
  </si>
  <si>
    <t>Sharpbill</t>
  </si>
  <si>
    <t>maria-leque-do-sudeste</t>
  </si>
  <si>
    <t>Atlantic Royal Flycatcher</t>
  </si>
  <si>
    <t>assanhadinho</t>
  </si>
  <si>
    <t>Whiskered Flycatcher</t>
  </si>
  <si>
    <t>assanhadinho-de-cauda-preta</t>
  </si>
  <si>
    <t>Black-tailed Flycatcher</t>
  </si>
  <si>
    <t>flautim</t>
  </si>
  <si>
    <t>Greenish Schiffornis</t>
  </si>
  <si>
    <t>chibante</t>
  </si>
  <si>
    <t>Shrike-like Cotinga</t>
  </si>
  <si>
    <t>anambezinho</t>
  </si>
  <si>
    <t>Buff-throated Purpletuft</t>
  </si>
  <si>
    <t>anambé-branco-de-bochecha-parda</t>
  </si>
  <si>
    <t>Black-crowned Tityra</t>
  </si>
  <si>
    <t>anambé-branco-de-rabo-preto</t>
  </si>
  <si>
    <t>Black-tailed Tityra</t>
  </si>
  <si>
    <t>caneleiro-verde</t>
  </si>
  <si>
    <t>Green-backed Becard</t>
  </si>
  <si>
    <t>caneleiro</t>
  </si>
  <si>
    <t>Chestnut-crowned Becard</t>
  </si>
  <si>
    <t>caneleiro-preto</t>
  </si>
  <si>
    <t>White-winged Becard</t>
  </si>
  <si>
    <t>caneleiro-bordado</t>
  </si>
  <si>
    <t>Black-capped Becard</t>
  </si>
  <si>
    <t>caneleiro-de-chapéu-preto</t>
  </si>
  <si>
    <t>Crested Becard</t>
  </si>
  <si>
    <t xml:space="preserve">Cotingidae </t>
  </si>
  <si>
    <t>tropeiro-da-serra</t>
  </si>
  <si>
    <t>Cinnamon-vented Piha</t>
  </si>
  <si>
    <t>araponga</t>
  </si>
  <si>
    <t>Bare-throated Bellbird</t>
  </si>
  <si>
    <t>pavó</t>
  </si>
  <si>
    <t>Red-ruffed Fruitcrow</t>
  </si>
  <si>
    <t>Myrmotherula minor</t>
  </si>
  <si>
    <t>Myrmotherula unicolor</t>
  </si>
  <si>
    <t>Neopelma chrysolophum</t>
  </si>
  <si>
    <t>Nonnula rubecula</t>
  </si>
  <si>
    <t>Notharchus swainsoni</t>
  </si>
  <si>
    <t>Nothura maculosa</t>
  </si>
  <si>
    <t>Nyctibius aethereus</t>
  </si>
  <si>
    <t>Nyctibius griseus</t>
  </si>
  <si>
    <t>Nyctiphrynus ocellatus</t>
  </si>
  <si>
    <t>Nystalus chacuru</t>
  </si>
  <si>
    <t>sabiá-laranjeira</t>
  </si>
  <si>
    <t>Rufous-bellied Thrush</t>
  </si>
  <si>
    <t>Pale-breasted Thrush</t>
  </si>
  <si>
    <t>sabiá-da-mata</t>
  </si>
  <si>
    <t>Cocoa Thrush</t>
  </si>
  <si>
    <t>sabiá-poca</t>
  </si>
  <si>
    <t>Creamy-bellied Thrush</t>
  </si>
  <si>
    <t>sabiá-ferreiro</t>
  </si>
  <si>
    <t>Eastern Slaty Thrush</t>
  </si>
  <si>
    <t>sabiá-coleira</t>
  </si>
  <si>
    <t>White-necked Thrush</t>
  </si>
  <si>
    <t xml:space="preserve">Mimidae </t>
  </si>
  <si>
    <t>sabiá-do-campo</t>
  </si>
  <si>
    <t>Chalk-browed Mockingbird</t>
  </si>
  <si>
    <t>calhandra-de-três-rabos</t>
  </si>
  <si>
    <t>White-banded Mockingbird</t>
  </si>
  <si>
    <t>cambacica</t>
  </si>
  <si>
    <t>Bananaquit</t>
  </si>
  <si>
    <t xml:space="preserve">Thraupidae </t>
  </si>
  <si>
    <t>Black-throated Grosbeak</t>
  </si>
  <si>
    <t>Green-winged Saltator</t>
  </si>
  <si>
    <t>bico-grosso</t>
  </si>
  <si>
    <t>Thick-billed Saltator</t>
  </si>
  <si>
    <t>bico-de-pimenta</t>
  </si>
  <si>
    <t>Brown Tanager</t>
  </si>
  <si>
    <t>catirumbava</t>
  </si>
  <si>
    <t>Olive-green Tanager</t>
  </si>
  <si>
    <t>saí-canário</t>
  </si>
  <si>
    <t>Orange-headed Tanager</t>
  </si>
  <si>
    <t>cabecinha-castanha</t>
  </si>
  <si>
    <t>Chestnut-headed Tanager</t>
  </si>
  <si>
    <t>tiê-preto</t>
  </si>
  <si>
    <t>Ruby-crowned Tanager</t>
  </si>
  <si>
    <t>tiê-sangue</t>
  </si>
  <si>
    <t>Brazilian Tanager</t>
  </si>
  <si>
    <t>tiê-galo</t>
  </si>
  <si>
    <t>Flame-crested Tanager</t>
  </si>
  <si>
    <t>tiê-de-topete</t>
  </si>
  <si>
    <t>Black-goggled Tanager</t>
  </si>
  <si>
    <t>saíra-sete-cores</t>
  </si>
  <si>
    <t>Green-headed Tanager</t>
  </si>
  <si>
    <t>saíra-militar</t>
  </si>
  <si>
    <t>Red-necked Tanager</t>
  </si>
  <si>
    <t>saíra-douradinha</t>
  </si>
  <si>
    <t>Gilt-edged Tanager</t>
  </si>
  <si>
    <t>saíra-lagarta</t>
  </si>
  <si>
    <t>Brassy-breasted Tanager</t>
  </si>
  <si>
    <t>choquinha-de-garganta-pintada</t>
  </si>
  <si>
    <t>Star-throated Antwren</t>
  </si>
  <si>
    <t>Rufous-collared Sparrow</t>
  </si>
  <si>
    <t>tico-tico-do-campo</t>
  </si>
  <si>
    <t>Grassland Sparrow</t>
  </si>
  <si>
    <t>cigarra-bambu</t>
  </si>
  <si>
    <t>Uniform Finch</t>
  </si>
  <si>
    <t>tico-tico-do-banhado</t>
  </si>
  <si>
    <t>chorozinho-de-asa-vermelha</t>
  </si>
  <si>
    <t>Rufous-winged Antwren</t>
  </si>
  <si>
    <t>príncipe</t>
  </si>
  <si>
    <t>Vermilion Flycatcher</t>
  </si>
  <si>
    <t>lavadeira-mascarada</t>
  </si>
  <si>
    <t>Masked Water-Tyrant</t>
  </si>
  <si>
    <t>freirinha</t>
  </si>
  <si>
    <t>White-headed Marsh Tyrant</t>
  </si>
  <si>
    <t>guaracavuçu</t>
  </si>
  <si>
    <t>Fuscous Flycatcher</t>
  </si>
  <si>
    <t>enferrujado</t>
  </si>
  <si>
    <t>Euler's Flycatcher</t>
  </si>
  <si>
    <t>Olive-sided Flycatcher</t>
  </si>
  <si>
    <t>papa-moscas-cinzento</t>
  </si>
  <si>
    <t>Tropical Pewee</t>
  </si>
  <si>
    <t>maria-preta-de-bico-azulado</t>
  </si>
  <si>
    <t>Blue-billed Black-Tyrant</t>
  </si>
  <si>
    <t xml:space="preserve">Galliformes </t>
  </si>
  <si>
    <t xml:space="preserve">Cracidae </t>
  </si>
  <si>
    <t>Dusky-legged Guan</t>
  </si>
  <si>
    <t>jacutinga</t>
  </si>
  <si>
    <t>Black-fronted Piping-Guan</t>
  </si>
  <si>
    <t>Three-striped Flycatcher</t>
  </si>
  <si>
    <t>viuvinha</t>
  </si>
  <si>
    <t>Long-tailed Tyrant</t>
  </si>
  <si>
    <t>filipe</t>
  </si>
  <si>
    <t>Bran-colored Flycatcher</t>
  </si>
  <si>
    <t xml:space="preserve">Columbiformes </t>
  </si>
  <si>
    <t xml:space="preserve">Columbidae </t>
  </si>
  <si>
    <t>Ruddy Ground-Dove</t>
  </si>
  <si>
    <t>fogo-apagou</t>
  </si>
  <si>
    <t>Scaled Dove</t>
  </si>
  <si>
    <t>pararu-espelho</t>
  </si>
  <si>
    <t>Purple-winged Ground-Dove</t>
  </si>
  <si>
    <t>Picazuro Pigeon</t>
  </si>
  <si>
    <t>Phyllomyias fasciatus</t>
  </si>
  <si>
    <t>Colibri serrirostris</t>
  </si>
  <si>
    <t>Colonia colonus</t>
  </si>
  <si>
    <t>Columbina squammata</t>
  </si>
  <si>
    <t>Columbina talpacoti</t>
  </si>
  <si>
    <t>Conirostrum speciosum</t>
  </si>
  <si>
    <t>Conopias trivirgatus</t>
  </si>
  <si>
    <t>Conopophaga lineata</t>
  </si>
  <si>
    <t>Conopophaga melanops</t>
  </si>
  <si>
    <t>Contopus cinereus</t>
  </si>
  <si>
    <t>Contopus cooperi</t>
  </si>
  <si>
    <t>Coragyps atratus</t>
  </si>
  <si>
    <t>Cranioleuca obsoleta</t>
  </si>
  <si>
    <t>Cranioleuca pallida</t>
  </si>
  <si>
    <t>Crotophaga ani</t>
  </si>
  <si>
    <t>Crypturellus noctivagus</t>
  </si>
  <si>
    <t>Crypturellus obsoletus</t>
  </si>
  <si>
    <t>Crypturellus tataupa</t>
  </si>
  <si>
    <t>garça-vaqueira</t>
  </si>
  <si>
    <t>Cattle Egret</t>
  </si>
  <si>
    <t>garça-moura</t>
  </si>
  <si>
    <t>Cocoi Heron</t>
  </si>
  <si>
    <t>Great Egret</t>
  </si>
  <si>
    <t>maria-faceira</t>
  </si>
  <si>
    <t>Whistling Heron</t>
  </si>
  <si>
    <t>garça-real</t>
  </si>
  <si>
    <t>apuim-de-costas-pretas</t>
  </si>
  <si>
    <t>Chopi Blackbird</t>
  </si>
  <si>
    <t>carretão</t>
  </si>
  <si>
    <t>Unicolored Blackbird</t>
  </si>
  <si>
    <t>garibaldi</t>
  </si>
  <si>
    <t>Chestnut-capped Blackbird</t>
  </si>
  <si>
    <t>chopim-do-brejo</t>
  </si>
  <si>
    <t>Yellow-rumped Marshbird</t>
  </si>
  <si>
    <t>asa-de-telha</t>
  </si>
  <si>
    <t>Shiny Cowbird</t>
  </si>
  <si>
    <t>polícia-inglesa-do-sul</t>
  </si>
  <si>
    <t xml:space="preserve">Fringillidae </t>
  </si>
  <si>
    <t>pintassilgo</t>
  </si>
  <si>
    <t>Hooded Siskin</t>
  </si>
  <si>
    <t>fim-fim</t>
  </si>
  <si>
    <t>Purple-throated Euphonia</t>
  </si>
  <si>
    <t>Scaled Woodcreeper</t>
  </si>
  <si>
    <t>Scalloped Woodcreeper</t>
  </si>
  <si>
    <t>arapaçu-grande</t>
  </si>
  <si>
    <t>Planalto Woodcreeper</t>
  </si>
  <si>
    <t>Furnarius rufus</t>
  </si>
  <si>
    <t xml:space="preserve">Furnariidae </t>
  </si>
  <si>
    <t>bico-virado-miúdo</t>
  </si>
  <si>
    <t>Plain Xenops</t>
  </si>
  <si>
    <t>bico-virado-carijó</t>
  </si>
  <si>
    <t>Streaked Xenops</t>
  </si>
  <si>
    <t>joão-de-barro</t>
  </si>
  <si>
    <t>Rufous Hornero</t>
  </si>
  <si>
    <t>joão-porca</t>
  </si>
  <si>
    <t>Sharp-tailed Streamcreeper</t>
  </si>
  <si>
    <t>barranqueiro-de-olho-branco</t>
  </si>
  <si>
    <t>White-eyed Foliage-gleaner</t>
  </si>
  <si>
    <t>trepador-coleira</t>
  </si>
  <si>
    <t>White-collared Foliage-gleaner</t>
  </si>
  <si>
    <t>limpa-folha-ocráceo</t>
  </si>
  <si>
    <t>Ochre-breasted Foliage-gleaner</t>
  </si>
  <si>
    <t>limpa-folha-coroado</t>
  </si>
  <si>
    <t>Black-capped Foliage-gleaner</t>
  </si>
  <si>
    <t>limpa-folha-de-testa-baia</t>
  </si>
  <si>
    <t>Buff-fronted Foliage-gleaner</t>
  </si>
  <si>
    <t>White-throated Woodcreeper</t>
  </si>
  <si>
    <t>sanã-parda</t>
  </si>
  <si>
    <t>Rufous-sided Crake</t>
  </si>
  <si>
    <t>sanã-vermelha</t>
  </si>
  <si>
    <t>Red-and-white Crake</t>
  </si>
  <si>
    <t>sanã-carijó</t>
  </si>
  <si>
    <t>Ash-throated Crake</t>
  </si>
  <si>
    <t>saracura-sanã</t>
  </si>
  <si>
    <t>Blackish Rail</t>
  </si>
  <si>
    <t>Common Gallinule</t>
  </si>
  <si>
    <t xml:space="preserve">Cariamiformes </t>
  </si>
  <si>
    <t xml:space="preserve">Cariamidae </t>
  </si>
  <si>
    <t>seriema</t>
  </si>
  <si>
    <t>Red-legged Seriema</t>
  </si>
  <si>
    <t xml:space="preserve">Charadriiformes </t>
  </si>
  <si>
    <t xml:space="preserve">Charadriidae </t>
  </si>
  <si>
    <t>quero-quero</t>
  </si>
  <si>
    <t>Southern Lapwing</t>
  </si>
  <si>
    <t>Long-tailed Reed Finch</t>
  </si>
  <si>
    <t>Gray-throated Warbling-Finch</t>
  </si>
  <si>
    <t>Saffron Finch</t>
  </si>
  <si>
    <t>canário-do-campo</t>
  </si>
  <si>
    <t>Wedge-tailed Grass-Finch</t>
  </si>
  <si>
    <t>tiziu</t>
  </si>
  <si>
    <t>Blue-black Grassquit</t>
  </si>
  <si>
    <t>pixoxó</t>
  </si>
  <si>
    <t>Buffy-fronted Seedeater</t>
  </si>
  <si>
    <t>Temminck's Seedeater</t>
  </si>
  <si>
    <t>bigodinho</t>
  </si>
  <si>
    <t>Lined Seedeater</t>
  </si>
  <si>
    <t>coleirinho</t>
  </si>
  <si>
    <t>Tangara peruviana</t>
  </si>
  <si>
    <t>Tangara preciosa</t>
  </si>
  <si>
    <t>Tangara seledon</t>
  </si>
  <si>
    <t>Tapera naevia</t>
  </si>
  <si>
    <t>Terenura maculata</t>
  </si>
  <si>
    <t>Tersina viridis</t>
  </si>
  <si>
    <t>Thalurania glaucopis</t>
  </si>
  <si>
    <t>Thamnophilus caerulescens</t>
  </si>
  <si>
    <t>Thamnophilus ruficapillus</t>
  </si>
  <si>
    <t>Theristicus caudatus</t>
  </si>
  <si>
    <t>Thlypopsis sordida</t>
  </si>
  <si>
    <t>Tigrisoma fasciatum</t>
  </si>
  <si>
    <t>Tinamus solitarius</t>
  </si>
  <si>
    <t>Leptasthenura setaria</t>
  </si>
  <si>
    <t>Leptodon cayanensis</t>
  </si>
  <si>
    <t>Leptopogon amaurocephalus</t>
  </si>
  <si>
    <t>Leptotila rufaxilla</t>
  </si>
  <si>
    <t>Leptotila verreauxi</t>
  </si>
  <si>
    <t>Leucochloris albicollis</t>
  </si>
  <si>
    <t>Picumnus temminckii</t>
  </si>
  <si>
    <t>Pilherodius pileatus</t>
  </si>
  <si>
    <t>surucuá-variado</t>
  </si>
  <si>
    <t>Surucua Trogon</t>
  </si>
  <si>
    <t>surucuá-de-barriga-amarela</t>
  </si>
  <si>
    <t>Black-throated Trogon</t>
  </si>
  <si>
    <t xml:space="preserve">Coraciiformes </t>
  </si>
  <si>
    <t xml:space="preserve">Alcedinidae </t>
  </si>
  <si>
    <t>martim-pescador-grande</t>
  </si>
  <si>
    <t>Ringed Kingfisher</t>
  </si>
  <si>
    <t>martim-pescador-verde</t>
  </si>
  <si>
    <t>Amazon Kingfisher</t>
  </si>
  <si>
    <t>martim-pescador-pequeno</t>
  </si>
  <si>
    <t>Green Kingfisher</t>
  </si>
  <si>
    <t>martim-pescador-da-mata</t>
  </si>
  <si>
    <t>Green-and-rufous Kingfisher</t>
  </si>
  <si>
    <t xml:space="preserve">Momotidae </t>
  </si>
  <si>
    <t>Rufous-capped Motmot</t>
  </si>
  <si>
    <t xml:space="preserve">Galbuliformes </t>
  </si>
  <si>
    <t>Hooded Berryeater</t>
  </si>
  <si>
    <t>sabiá-pimenta</t>
  </si>
  <si>
    <t>Black-headed Berryeater</t>
  </si>
  <si>
    <t>tesourinha-da-mata</t>
  </si>
  <si>
    <t>Swallow-tailed Cotinga</t>
  </si>
  <si>
    <t>patinho</t>
  </si>
  <si>
    <t>White-throated Spadebill</t>
  </si>
  <si>
    <t>Russet-winged Spadebill</t>
  </si>
  <si>
    <t>papinho-amarelo</t>
  </si>
  <si>
    <t>Wing-barred Piprites</t>
  </si>
  <si>
    <t xml:space="preserve">Rhynchocyclidae </t>
  </si>
  <si>
    <t>abre-asa-de-cabeça-cinza</t>
  </si>
  <si>
    <t>Gray-hooded Flycatcher</t>
  </si>
  <si>
    <t>cabeçudo</t>
  </si>
  <si>
    <t>Sepia-capped Flycatcher</t>
  </si>
  <si>
    <t>borboletinha-do-mato</t>
  </si>
  <si>
    <t>Mottle-cheeked Tyrannulet</t>
  </si>
  <si>
    <t>não-pode-parar</t>
  </si>
  <si>
    <t>Sao Paulo Tyrannulet</t>
  </si>
  <si>
    <t>papa-moscas-de-olheiras</t>
  </si>
  <si>
    <t>Oustalet's Tyrannulet</t>
  </si>
  <si>
    <t>maria-pequena</t>
  </si>
  <si>
    <t>Bay-ringed Tyrannulet</t>
  </si>
  <si>
    <t>bico-chato-de-orelha-preta</t>
  </si>
  <si>
    <t>Yellow-olive Flycatcher</t>
  </si>
  <si>
    <t>bico-chato-de-cabeça-cinza</t>
  </si>
  <si>
    <t>Gray-crowned Flycatcher</t>
  </si>
  <si>
    <t>Onychorhynchus swainsoni</t>
  </si>
  <si>
    <t>Orchesticus abeillei</t>
  </si>
  <si>
    <t>Orthogonys chloricterus</t>
  </si>
  <si>
    <t>Oxyruncus cristatus</t>
  </si>
  <si>
    <t>Pachyramphus castaneus</t>
  </si>
  <si>
    <t>Pachyramphus marginatus</t>
  </si>
  <si>
    <t>Pachyramphus polychopterus</t>
  </si>
  <si>
    <t>Pachyramphus validus</t>
  </si>
  <si>
    <t>Pachyramphus viridis</t>
  </si>
  <si>
    <t>Pandion haliaetus</t>
  </si>
  <si>
    <t>Panyptila cayennensis</t>
  </si>
  <si>
    <t>Pardirallus nigricans</t>
  </si>
  <si>
    <t>teque-teque</t>
  </si>
  <si>
    <t>ferreirinho-relógio</t>
  </si>
  <si>
    <t>Common Tody-Flycatcher</t>
  </si>
  <si>
    <t>tororó</t>
  </si>
  <si>
    <t>Ochre-faced Tody-Flycatcher</t>
  </si>
  <si>
    <t>miudinho</t>
  </si>
  <si>
    <t>Eared Pygmy-Tyrant</t>
  </si>
  <si>
    <t>olho-falso</t>
  </si>
  <si>
    <t>Drab-breasted Pygmy-Tyrant</t>
  </si>
  <si>
    <t>catraca</t>
  </si>
  <si>
    <t>Brown-breasted Pygmy-Tyrant</t>
  </si>
  <si>
    <t>Pavonine Cuckoo</t>
  </si>
  <si>
    <t xml:space="preserve">Strigiformes </t>
  </si>
  <si>
    <t xml:space="preserve">Tytonidae </t>
  </si>
  <si>
    <t>coruja-orelhuda</t>
  </si>
  <si>
    <t>Striped Owl</t>
  </si>
  <si>
    <t>mocho-diabo</t>
  </si>
  <si>
    <t>Stygian Owl</t>
  </si>
  <si>
    <t>mocho-dos-banhados</t>
  </si>
  <si>
    <t>Short-eared Owl</t>
  </si>
  <si>
    <t xml:space="preserve">Caprimulgiformes </t>
  </si>
  <si>
    <t xml:space="preserve">Nyctibiidae </t>
  </si>
  <si>
    <t>Long-tailed Potoo</t>
  </si>
  <si>
    <t>Common Potoo</t>
  </si>
  <si>
    <t xml:space="preserve">Caprimulgidae </t>
  </si>
  <si>
    <t>bacurau-ocelado</t>
  </si>
  <si>
    <t>Ocellated Poorwill</t>
  </si>
  <si>
    <t>bacurau-rabo-de-seda</t>
  </si>
  <si>
    <t>Silky-tailed Nightjar</t>
  </si>
  <si>
    <t>tuju</t>
  </si>
  <si>
    <t>Short-tailed Nighthawk</t>
  </si>
  <si>
    <t>bacurau</t>
  </si>
  <si>
    <t>Long-trained Nightjar</t>
  </si>
  <si>
    <t>corucão</t>
  </si>
  <si>
    <t>Nacunda Nighthawk</t>
  </si>
  <si>
    <t xml:space="preserve">Apodiformes </t>
  </si>
  <si>
    <t xml:space="preserve">Apodidae </t>
  </si>
  <si>
    <t>taperuçu-preto</t>
  </si>
  <si>
    <t>Sooty Swift</t>
  </si>
  <si>
    <t>taperuçu-de-coleira-branca</t>
  </si>
  <si>
    <t>White-collared Swift</t>
  </si>
  <si>
    <t>andorinhão-de-sobre-cinzento</t>
  </si>
  <si>
    <t>Gray-rumped Swift</t>
  </si>
  <si>
    <t>andorinhão-do-temporal</t>
  </si>
  <si>
    <t>Sick's Swift</t>
  </si>
  <si>
    <t>andorinhão-estofador</t>
  </si>
  <si>
    <t>Lesser Swallow-tailed Swift</t>
  </si>
  <si>
    <t xml:space="preserve">Trochilidae </t>
  </si>
  <si>
    <t>beija-flor-rajado</t>
  </si>
  <si>
    <t>Saw-billed Hermit</t>
  </si>
  <si>
    <t>balança-rabo-de-bico-torto</t>
  </si>
  <si>
    <t>Rufous-breasted Hermit</t>
  </si>
  <si>
    <t>rabo-branco-pequeno</t>
  </si>
  <si>
    <t>Dusky-throated Hermit</t>
  </si>
  <si>
    <t>Buteo albonotatus</t>
  </si>
  <si>
    <t>Buteo brachyurus</t>
  </si>
  <si>
    <t>Butorides striata</t>
  </si>
  <si>
    <t>Cacicus chrysopterus</t>
  </si>
  <si>
    <t>Cacicus haemorrhous</t>
  </si>
  <si>
    <t>Calliphlox amethystina</t>
  </si>
  <si>
    <t>Campephilus robustus</t>
  </si>
  <si>
    <t>Camptostoma obsoletum</t>
  </si>
  <si>
    <t>Campylorhamphus falcularius</t>
  </si>
  <si>
    <t>Cantorchilus longirostris</t>
  </si>
  <si>
    <t>Capsiempis flaveola</t>
  </si>
  <si>
    <t>Caracara plancus</t>
  </si>
  <si>
    <t>Cariama cristata</t>
  </si>
  <si>
    <t>Carpornis cucullata</t>
  </si>
  <si>
    <t>Carpornis melanocephala</t>
  </si>
  <si>
    <t>Cathartes aura</t>
  </si>
  <si>
    <t>Celeus flavescens</t>
  </si>
  <si>
    <t>choca-da-mata</t>
  </si>
  <si>
    <t>Variable Antshrike</t>
  </si>
  <si>
    <t>chocão-carijó</t>
  </si>
  <si>
    <t>Spot-backed Antshrike</t>
  </si>
  <si>
    <t>matracão</t>
  </si>
  <si>
    <t>Giant Antshrike</t>
  </si>
  <si>
    <t>borralhara-assobiadora</t>
  </si>
  <si>
    <t>Large-tailed Antshrike</t>
  </si>
  <si>
    <t>borralhara</t>
  </si>
  <si>
    <t>Tufted Antshrike</t>
  </si>
  <si>
    <t>papo-branco</t>
  </si>
  <si>
    <t>White-bearded Antshrike</t>
  </si>
  <si>
    <t xml:space="preserve">Corvidae </t>
  </si>
  <si>
    <t>gralha-azul</t>
  </si>
  <si>
    <t>Azure Jay</t>
  </si>
  <si>
    <t>gralha-do-campo</t>
  </si>
  <si>
    <t>Curl-crested Jay</t>
  </si>
  <si>
    <t xml:space="preserve">Hirundinidae </t>
  </si>
  <si>
    <t>andorinha-pequena-de-casa</t>
  </si>
  <si>
    <t>Blue-and-white Swallow</t>
  </si>
  <si>
    <t>andorinha-serradora</t>
  </si>
  <si>
    <t>Southern Rough-winged Swallow</t>
  </si>
  <si>
    <t>andorinha-do-campo</t>
  </si>
  <si>
    <t>Brown-chested Martin</t>
  </si>
  <si>
    <t>Gray-breasted Martin</t>
  </si>
  <si>
    <t>andorinha-do-rio</t>
  </si>
  <si>
    <t>White-winged Swallow</t>
  </si>
  <si>
    <t>andorinha-de-sobre-branco</t>
  </si>
  <si>
    <t>White-rumped Swallow</t>
  </si>
  <si>
    <t>andorinha-de-dorso-acanelado</t>
  </si>
  <si>
    <t>Cliff Swallow</t>
  </si>
  <si>
    <t xml:space="preserve">Troglodytidae </t>
  </si>
  <si>
    <t>corruíra</t>
  </si>
  <si>
    <t>Southern House Wren</t>
  </si>
  <si>
    <t>garrinchão-de-bico-grande</t>
  </si>
  <si>
    <t>Long-billed Wren</t>
  </si>
  <si>
    <t xml:space="preserve">Polioptilidae </t>
  </si>
  <si>
    <t>Long-billed Gnatwren</t>
  </si>
  <si>
    <t xml:space="preserve">Turdidae </t>
  </si>
  <si>
    <t>sabiá-una</t>
  </si>
  <si>
    <t>Yellow-legged Thrush</t>
  </si>
  <si>
    <t xml:space="preserve">Ramphastidae </t>
  </si>
  <si>
    <t>tucano-de-bico-preto</t>
  </si>
  <si>
    <t>Channel-billed Toucan</t>
  </si>
  <si>
    <t>tucano-de-bico-verde</t>
  </si>
  <si>
    <t>Red-breasted Toucan</t>
  </si>
  <si>
    <t>araçari-poca</t>
  </si>
  <si>
    <t>Spot-billed Toucanet</t>
  </si>
  <si>
    <t>araçari-banana</t>
  </si>
  <si>
    <t>Saffron Toucanet</t>
  </si>
  <si>
    <t>araçari-de-bico-branco</t>
  </si>
  <si>
    <t>Black-necked Aracari</t>
  </si>
  <si>
    <t xml:space="preserve">Picidae </t>
  </si>
  <si>
    <t>Cypseloides fumigatus</t>
  </si>
  <si>
    <t>Dacnis cayana</t>
  </si>
  <si>
    <t>Dacnis nigripes</t>
  </si>
  <si>
    <t>Dendrocincla turdina</t>
  </si>
  <si>
    <t xml:space="preserve">Grallariidae </t>
  </si>
  <si>
    <t>tovacuçu</t>
  </si>
  <si>
    <t>Variegated Antpitta</t>
  </si>
  <si>
    <t>pinto-do-mato</t>
  </si>
  <si>
    <t>Speckle-breasted Antpitta</t>
  </si>
  <si>
    <t xml:space="preserve">Rhinocryptidae </t>
  </si>
  <si>
    <t>entufado</t>
  </si>
  <si>
    <t>Slaty Bristlefront</t>
  </si>
  <si>
    <t>macuquinho</t>
  </si>
  <si>
    <t>White-breasted Tapaculo</t>
  </si>
  <si>
    <t>tapaculo-preto</t>
  </si>
  <si>
    <t>Mouse-colored Tapaculo</t>
  </si>
  <si>
    <t>tapaculo-pintado</t>
  </si>
  <si>
    <t>Spotted Bamboowren</t>
  </si>
  <si>
    <t xml:space="preserve">Formicariidae </t>
  </si>
  <si>
    <t>galinha-do-mato</t>
  </si>
  <si>
    <t>Rufous-capped Antthrush</t>
  </si>
  <si>
    <t>tovaca-campainha</t>
  </si>
  <si>
    <t>Short-tailed Antthrush</t>
  </si>
  <si>
    <t>tovaca-cantadora</t>
  </si>
  <si>
    <t>Such's Antthrush</t>
  </si>
  <si>
    <t xml:space="preserve">Scleruridae </t>
  </si>
  <si>
    <t>vira-folha-de-peito-vermelho</t>
  </si>
  <si>
    <t>Donacospiza albifrons</t>
  </si>
  <si>
    <t>Dromococcyx pavoninus</t>
  </si>
  <si>
    <t>Drymophila ferruginea</t>
  </si>
  <si>
    <t>Drymophila malura</t>
  </si>
  <si>
    <t>Drymophila ochropyga</t>
  </si>
  <si>
    <t>Drymophila rubricollis</t>
  </si>
  <si>
    <t>Drymophila squamata</t>
  </si>
  <si>
    <t>Dryocopus lineatus</t>
  </si>
  <si>
    <t>Dysithamnus mentalis</t>
  </si>
  <si>
    <t>Dysithamnus stictothorax</t>
  </si>
  <si>
    <t>Dysithamnus xanthopterus</t>
  </si>
  <si>
    <t>Egretta thula</t>
  </si>
  <si>
    <t>Elaenia chilensis</t>
  </si>
  <si>
    <t>Elaenia flavogaster</t>
  </si>
  <si>
    <t>Elaenia mesoleuca</t>
  </si>
  <si>
    <t>Elaenia obscura</t>
  </si>
  <si>
    <t>Elaenia parvirostris</t>
  </si>
  <si>
    <t>Elaenia spectabilis</t>
  </si>
  <si>
    <t>Elanoides forficatus</t>
  </si>
  <si>
    <t>Elanus leucurus</t>
  </si>
  <si>
    <t>Eleoscytalopus indigoticus</t>
  </si>
  <si>
    <t>Emberizoides herbicola</t>
  </si>
  <si>
    <t>Empidonomus varius</t>
  </si>
  <si>
    <t>quiriquiri</t>
  </si>
  <si>
    <t>American Kestrel</t>
  </si>
  <si>
    <t>falcão-de-coleira</t>
  </si>
  <si>
    <t>Aplomado Falcon</t>
  </si>
  <si>
    <t xml:space="preserve">Gruiformes </t>
  </si>
  <si>
    <t xml:space="preserve">Rallidae </t>
  </si>
  <si>
    <t>saracura-três-potes</t>
  </si>
  <si>
    <t>Gray-necked Wood-Rail</t>
  </si>
  <si>
    <t>saracura-do-mato</t>
  </si>
  <si>
    <t>Slaty-breasted Wood-Rail</t>
  </si>
  <si>
    <t>saracura-lisa</t>
  </si>
  <si>
    <t>Uniform Crake</t>
  </si>
  <si>
    <t>choquinha-de-peito-pintado</t>
  </si>
  <si>
    <t>Spot-breasted Antvireo</t>
  </si>
  <si>
    <t>choquinha-lisa</t>
  </si>
  <si>
    <t>Plain Antvireo</t>
  </si>
  <si>
    <t>choquinha-de-asa-ferrugem</t>
  </si>
  <si>
    <t>Rufous-backed Antvireo</t>
  </si>
  <si>
    <t>Certhiaxis cinnamomeus</t>
  </si>
  <si>
    <t>Chaetura cinereiventris</t>
  </si>
  <si>
    <t>Chaetura meridionalis</t>
  </si>
  <si>
    <t>Yellow-chinned Spinetail</t>
  </si>
  <si>
    <t>pichororé</t>
  </si>
  <si>
    <t>Rufous-capped Spinetail</t>
  </si>
  <si>
    <t>pi-puí</t>
  </si>
  <si>
    <t>Gray-bellied Spinetail</t>
  </si>
  <si>
    <t>joão-teneném</t>
  </si>
  <si>
    <t>Spix's Spinetail</t>
  </si>
  <si>
    <t>arredio-oliváceo</t>
  </si>
  <si>
    <t>Olive Spinetail</t>
  </si>
  <si>
    <t>arredio-pálido</t>
  </si>
  <si>
    <t>Pallid Spinetail</t>
  </si>
  <si>
    <t xml:space="preserve">Pipridae </t>
  </si>
  <si>
    <t xml:space="preserve">Cardinalidae </t>
  </si>
  <si>
    <t>Red-crowned Ant-Tanager</t>
  </si>
  <si>
    <t>negrinho-do-mato</t>
  </si>
  <si>
    <t>Blackish-blue Seedeater</t>
  </si>
  <si>
    <t>azulão</t>
  </si>
  <si>
    <t>Ultramarine Grosbeak</t>
  </si>
  <si>
    <t>azulinho</t>
  </si>
  <si>
    <t>Glaucous-blue Grosbeak</t>
  </si>
  <si>
    <t xml:space="preserve">Parulidae </t>
  </si>
  <si>
    <t>mariquita</t>
  </si>
  <si>
    <t>Tropical Parula</t>
  </si>
  <si>
    <t>pomba-galega</t>
  </si>
  <si>
    <t>Pale-vented Pigeon</t>
  </si>
  <si>
    <t>pomba-amargosa</t>
  </si>
  <si>
    <t>Plumbeous Pigeon</t>
  </si>
  <si>
    <t>Eared Dove</t>
  </si>
  <si>
    <t>juriti-pupu</t>
  </si>
  <si>
    <t>White-tipped Dove</t>
  </si>
  <si>
    <t>Gray-fronted Dove</t>
  </si>
  <si>
    <t>pariri</t>
  </si>
  <si>
    <t>Ruddy Quail-Dove</t>
  </si>
  <si>
    <t xml:space="preserve">Psittaciformes </t>
  </si>
  <si>
    <t xml:space="preserve">Psittacidae </t>
  </si>
  <si>
    <t>choquinha-de-dorso-vermelho</t>
  </si>
  <si>
    <t>Ochre-rumped Antbird</t>
  </si>
  <si>
    <t>choquinha-carijó</t>
  </si>
  <si>
    <t>Dusky-tailed Antbird</t>
  </si>
  <si>
    <t>pintadinho</t>
  </si>
  <si>
    <t>Scaled Antbird</t>
  </si>
  <si>
    <t>Lochmias nematura</t>
  </si>
  <si>
    <t>Lophornis chalybeus</t>
  </si>
  <si>
    <t>Lurocalis semitorquatus</t>
  </si>
  <si>
    <t>Machetornis rixosa</t>
  </si>
  <si>
    <t>Mackenziaena leachii</t>
  </si>
  <si>
    <t>Mackenziaena severa</t>
  </si>
  <si>
    <t>Malacoptila striata</t>
  </si>
  <si>
    <t>Manacus manacus</t>
  </si>
  <si>
    <t>Megaceryle torquata</t>
  </si>
  <si>
    <t>Megarynchus pitangua</t>
  </si>
  <si>
    <t>Megascops atricapilla</t>
  </si>
  <si>
    <t>Megascops choliba</t>
  </si>
  <si>
    <t>Megascops sanctaecatarinae</t>
  </si>
  <si>
    <t>Melanerpes candidus</t>
  </si>
  <si>
    <t>Melanerpes flavifrons</t>
  </si>
  <si>
    <t>Merulaxis ater</t>
  </si>
  <si>
    <t>Mesembrinibis cayennensis</t>
  </si>
  <si>
    <t>Micrastur ruficollis</t>
  </si>
  <si>
    <t>Micrastur semitorquatus</t>
  </si>
  <si>
    <t>Milvago chimachima</t>
  </si>
  <si>
    <t>Mimus saturninus</t>
  </si>
  <si>
    <t>Mimus triurus</t>
  </si>
  <si>
    <t>Mionectes rufiventris</t>
  </si>
  <si>
    <t>Molothrus bonariensis</t>
  </si>
  <si>
    <t>Morphnus guianensis</t>
  </si>
  <si>
    <t>Muscipipra vetula</t>
  </si>
  <si>
    <t>Myiarchus ferox</t>
  </si>
  <si>
    <t>Myiarchus swainsoni</t>
  </si>
  <si>
    <t>Myiarchus tyrannulus</t>
  </si>
  <si>
    <t>Myiobius atricaudus</t>
  </si>
  <si>
    <t>Myiobius barbatus</t>
  </si>
  <si>
    <t>Myiodynastes maculatus</t>
  </si>
  <si>
    <t>Myiopagis caniceps</t>
  </si>
  <si>
    <t>Myiophobus fasciatus</t>
  </si>
  <si>
    <t>Myiornis auricularis</t>
  </si>
  <si>
    <t>Myiozetetes cayanensis</t>
  </si>
  <si>
    <t>Myiozetetes similis</t>
  </si>
  <si>
    <t>Pyrrhocoma ruficeps</t>
  </si>
  <si>
    <t>Pyrrhura frontalis</t>
  </si>
  <si>
    <t>Ramphastos dicolorus</t>
  </si>
  <si>
    <t>Ramphastos vitellinus</t>
  </si>
  <si>
    <t>Ramphocaenus melanurus</t>
  </si>
  <si>
    <t>Ramphocelus bresilius</t>
  </si>
  <si>
    <t>Ramphodon naevius</t>
  </si>
  <si>
    <t>Ramphotrigon megacephalum</t>
  </si>
  <si>
    <t>Rhytipterna simplex</t>
  </si>
  <si>
    <t>Rupornis magnirostris</t>
  </si>
  <si>
    <t>Saltator fuliginosus</t>
  </si>
  <si>
    <t>Saltator maxillosus</t>
  </si>
  <si>
    <t>Saltator similis</t>
  </si>
  <si>
    <t>Sarcoramphus papa</t>
  </si>
  <si>
    <t>Satrapa icterophrys</t>
  </si>
  <si>
    <t xml:space="preserve">Strigidae </t>
  </si>
  <si>
    <t>corujinha-do-mato</t>
  </si>
  <si>
    <t>Tropical Screech-Owl</t>
  </si>
  <si>
    <t>corujinha-sapo</t>
  </si>
  <si>
    <t>Black-capped Screech-Owl</t>
  </si>
  <si>
    <t>corujinha-do-sul</t>
  </si>
  <si>
    <t>Long-tufted Screech-Owl</t>
  </si>
  <si>
    <t>murucututu-de-barriga-amarela</t>
  </si>
  <si>
    <t>Tawny-browed Owl</t>
  </si>
  <si>
    <t>coruja-listrada</t>
  </si>
  <si>
    <t>Rusty-barred Owl</t>
  </si>
  <si>
    <t>coruja-do-mato</t>
  </si>
  <si>
    <t>Mottled Owl</t>
  </si>
  <si>
    <t>coruja-preta</t>
  </si>
  <si>
    <t>Black-banded Owl</t>
  </si>
  <si>
    <t>caburé-miudinho</t>
  </si>
  <si>
    <t>Least Pygmy-Owl</t>
  </si>
  <si>
    <t>caburé</t>
  </si>
  <si>
    <t>Ferruginous Pygmy-Owl</t>
  </si>
  <si>
    <t>coruja-buraqueira</t>
  </si>
  <si>
    <t>Burrowing Owl</t>
  </si>
  <si>
    <t>Serpophaga nigricans</t>
  </si>
  <si>
    <t>Serpophaga subcristata</t>
  </si>
  <si>
    <t>Sicalis flaveola</t>
  </si>
  <si>
    <t>Habia rubica</t>
  </si>
  <si>
    <t>Haplospiza unicolor</t>
  </si>
  <si>
    <t>Harpagus diodon</t>
  </si>
  <si>
    <t>Heliobletus contaminatus</t>
  </si>
  <si>
    <t>Heliomaster squamosus</t>
  </si>
  <si>
    <t>Heliothryx auritus</t>
  </si>
  <si>
    <t>Hemithraupis guira</t>
  </si>
  <si>
    <t>Hemithraupis ruficapilla</t>
  </si>
  <si>
    <t>Hemitriccus diops</t>
  </si>
  <si>
    <t>Hemitriccus nidipendulus</t>
  </si>
  <si>
    <t>Hemitriccus obsoletus</t>
  </si>
  <si>
    <t>Hemitriccus orbitatus</t>
  </si>
  <si>
    <t>Herpetotheres cachinnans</t>
  </si>
  <si>
    <t>Herpsilochmus rufimarginatus</t>
  </si>
  <si>
    <t>Hirundinea ferruginea</t>
  </si>
  <si>
    <t>Hylopezus nattereri</t>
  </si>
  <si>
    <t>Hylophilus amaurocephalus</t>
  </si>
  <si>
    <t>Hylophilus poicilotis</t>
  </si>
  <si>
    <t>marianinha-amarela</t>
  </si>
  <si>
    <t>Yellow Tyrannulet</t>
  </si>
  <si>
    <t>bagageiro</t>
  </si>
  <si>
    <t>Mouse-colored Tyrannulet</t>
  </si>
  <si>
    <t>piolhinho-verdoso</t>
  </si>
  <si>
    <t>Greenish Tyrannulet</t>
  </si>
  <si>
    <t>piolhinho</t>
  </si>
  <si>
    <t>Planalto Tyrannulet</t>
  </si>
  <si>
    <t>piolhinho-serrano</t>
  </si>
  <si>
    <t>Gray-capped Tyrannulet</t>
  </si>
  <si>
    <t>joão-pobre</t>
  </si>
  <si>
    <t>Sooty Tyrannulet</t>
  </si>
  <si>
    <t>alegrinho</t>
  </si>
  <si>
    <t>White-crested Tyrannulet</t>
  </si>
  <si>
    <t>capitão-castanho</t>
  </si>
  <si>
    <t>Rufous-tailed Attila</t>
  </si>
  <si>
    <t>capitão-de-saíra</t>
  </si>
  <si>
    <t>Gray-hooded Attila</t>
  </si>
  <si>
    <t>bem-te-vi-pirata</t>
  </si>
  <si>
    <t>Piratic Flycatcher</t>
  </si>
  <si>
    <t>maria-cabeçuda</t>
  </si>
  <si>
    <t>Large-headed Flatbill</t>
  </si>
  <si>
    <t>irré</t>
  </si>
  <si>
    <t>Swainson's Flycatcher</t>
  </si>
  <si>
    <t>maria-cavaleira</t>
  </si>
  <si>
    <t>Short-crested Flycatcher</t>
  </si>
  <si>
    <t>maria-cavaleira-de-rabo-enferrujado</t>
  </si>
  <si>
    <t>Brown-crested Flycatcher</t>
  </si>
  <si>
    <t>gritador</t>
  </si>
  <si>
    <t>vissiá</t>
  </si>
  <si>
    <t>Grayish Mourner</t>
  </si>
  <si>
    <t>bem-te-vi</t>
  </si>
  <si>
    <t>Great Kiskadee</t>
  </si>
  <si>
    <t>suiriri-cavaleiro</t>
  </si>
  <si>
    <t>Cattle Tyrant</t>
  </si>
  <si>
    <t>bem-te-vi-rajado</t>
  </si>
  <si>
    <t>Streaked Flycatcher</t>
  </si>
  <si>
    <t>neinei</t>
  </si>
  <si>
    <t>Boat-billed Flycatcher</t>
  </si>
  <si>
    <t>bentevizinho-de-asa-ferrugínea</t>
  </si>
  <si>
    <t>Rusty-margined Flycatcher</t>
  </si>
  <si>
    <t>bentevizinho-de-penacho-vermelho</t>
  </si>
  <si>
    <t>Social Flycatcher</t>
  </si>
  <si>
    <t>suiriri</t>
  </si>
  <si>
    <t>Tropical Kingbird</t>
  </si>
  <si>
    <t>Lanio cristatus</t>
  </si>
  <si>
    <t>Amadonastur lacernulatus</t>
  </si>
  <si>
    <t>Urubitinga urubitinga</t>
  </si>
  <si>
    <t>Tangara ornata</t>
  </si>
  <si>
    <t>Tangara palmarum</t>
  </si>
  <si>
    <t>Parabuteo leucorrhous</t>
  </si>
  <si>
    <t>Tangara sayaca</t>
  </si>
  <si>
    <t>Pseudastur polionotus</t>
  </si>
  <si>
    <t>Claravis geoffroyi</t>
  </si>
  <si>
    <t>Antrostomus sericocaudatus</t>
  </si>
  <si>
    <t>Geranoaetus albicaudatus</t>
  </si>
  <si>
    <t>Pipraeidea bonariensis</t>
  </si>
  <si>
    <t>Hydropsalis forcipata</t>
  </si>
  <si>
    <t>Tyranniscus burmeisteri</t>
  </si>
  <si>
    <t>Icterus pyrrhopterus</t>
  </si>
  <si>
    <t>Gallinula galeata</t>
  </si>
  <si>
    <t>Aburria jacutinga</t>
  </si>
  <si>
    <t>Accipiter bicolor</t>
  </si>
  <si>
    <t>Accipiter poliogaster</t>
  </si>
  <si>
    <t>Accipiter striatus</t>
  </si>
  <si>
    <t>Accipiter superciliosus</t>
  </si>
  <si>
    <t>Actitis macularius</t>
  </si>
  <si>
    <t>Agelaioides badius</t>
  </si>
  <si>
    <t>Odontophorus capueira</t>
  </si>
  <si>
    <t>Amazilia versicolor</t>
  </si>
  <si>
    <t>Amazona farinosa</t>
  </si>
  <si>
    <t>Amazona vinacea</t>
  </si>
  <si>
    <t>Amazonetta brasiliensis</t>
  </si>
  <si>
    <t>Ammodramus humeralis</t>
  </si>
  <si>
    <t>Anabacerthia amaurotis</t>
  </si>
  <si>
    <t>Anabazenops fuscus</t>
  </si>
  <si>
    <t>Passer domesticus</t>
  </si>
  <si>
    <t>Patagioenas cayennensis</t>
  </si>
  <si>
    <t>Patagioenas picazuro</t>
  </si>
  <si>
    <t>Patagioenas plumbea</t>
  </si>
  <si>
    <t>Penelope obscura</t>
  </si>
  <si>
    <t>Petrochelidon pyrrhonota</t>
  </si>
  <si>
    <t>Phacellodomus erythrophthalmus</t>
  </si>
  <si>
    <t>Phacellodomus ferrugineigula</t>
  </si>
  <si>
    <t>Phaeomyias murina</t>
  </si>
  <si>
    <t>Phaethornis eurynome</t>
  </si>
  <si>
    <t>Phaethornis pretrei</t>
  </si>
  <si>
    <t>Phaethornis squalidus</t>
  </si>
  <si>
    <t>Phibalura flavirostris</t>
  </si>
  <si>
    <t>Philydor atricapillus</t>
  </si>
  <si>
    <t>Philydor rufum</t>
  </si>
  <si>
    <t>Sayaca Tanager</t>
  </si>
  <si>
    <t>Azure-shouldered Tanager</t>
  </si>
  <si>
    <t>Palm Tanager</t>
  </si>
  <si>
    <t>Golden-chevroned Tanager</t>
  </si>
  <si>
    <t>saíra-sapucaia</t>
  </si>
  <si>
    <t>Black-backed Tanager</t>
  </si>
  <si>
    <t>saíra-preciosa</t>
  </si>
  <si>
    <t>Chestnut-backed Tanager</t>
  </si>
  <si>
    <t>saíra-amarela</t>
  </si>
  <si>
    <t>Burnished-buff Tanager</t>
  </si>
  <si>
    <t>Diademed Tanager</t>
  </si>
  <si>
    <t>tietinga</t>
  </si>
  <si>
    <t>Magpie Tanager</t>
  </si>
  <si>
    <t>Black-faced Tanager</t>
  </si>
  <si>
    <t>bico-de-veludo</t>
  </si>
  <si>
    <t>Cinnamon Tanager</t>
  </si>
  <si>
    <t>saíra-viúva</t>
  </si>
  <si>
    <t>Fawn-breasted Tanager</t>
  </si>
  <si>
    <t>Blue-and-yellow Tanager</t>
  </si>
  <si>
    <t>saí-andorinha</t>
  </si>
  <si>
    <t>Swallow Tanager</t>
  </si>
  <si>
    <t>saí-de-pernas-pretas</t>
  </si>
  <si>
    <t>Black-legged Dacnis</t>
  </si>
  <si>
    <t>saí-azul</t>
  </si>
  <si>
    <t>Blue Dacnis</t>
  </si>
  <si>
    <t>saí-verde</t>
  </si>
  <si>
    <t>Green Honeycreeper</t>
  </si>
  <si>
    <t>saíra-de-papo-preto</t>
  </si>
  <si>
    <t>Guira Tanager</t>
  </si>
  <si>
    <t>saíra-ferrugem</t>
  </si>
  <si>
    <t>Rufous-headed Tanager</t>
  </si>
  <si>
    <t>figuinha-de-rabo-castanho</t>
  </si>
  <si>
    <t>Chestnut-vented Conebill</t>
  </si>
  <si>
    <t>tico-tico</t>
  </si>
  <si>
    <t>Brazilian Teal</t>
  </si>
  <si>
    <t xml:space="preserve">Scolopacidae </t>
  </si>
  <si>
    <t>maçarico-pintado</t>
  </si>
  <si>
    <t>Spotted Sandpiper</t>
  </si>
  <si>
    <t xml:space="preserve">Jacanidae </t>
  </si>
  <si>
    <t>jaçanã</t>
  </si>
  <si>
    <t>Wattled Jacana</t>
  </si>
  <si>
    <t>Chamaeza campanisona</t>
  </si>
  <si>
    <t>Chamaeza meruloides</t>
  </si>
  <si>
    <t>Chiroxiphia caudata</t>
  </si>
  <si>
    <t>Chloroceryle amazona</t>
  </si>
  <si>
    <t>Chloroceryle americana</t>
  </si>
  <si>
    <t>Chloroceryle inda</t>
  </si>
  <si>
    <t>Chlorophanes spiza</t>
  </si>
  <si>
    <t>Chlorophonia cyanea</t>
  </si>
  <si>
    <t>Chlorostilbon lucidus</t>
  </si>
  <si>
    <t>Chondrohierax uncinatus</t>
  </si>
  <si>
    <t>Chrysomus ruficapillus</t>
  </si>
  <si>
    <t>Cichlocolaptes leucophrus</t>
  </si>
  <si>
    <t>Cissopis leverianus</t>
  </si>
  <si>
    <t>Cnemotriccus fuscatus</t>
  </si>
  <si>
    <t>Coccyzus euleri</t>
  </si>
  <si>
    <t>Coccyzus melacoryphus</t>
  </si>
  <si>
    <t>Cochlearius cochlearius</t>
  </si>
  <si>
    <t>Coereba flaveola</t>
  </si>
  <si>
    <t>Colaptes campestris</t>
  </si>
  <si>
    <t>Colaptes melanochloros</t>
  </si>
  <si>
    <t>papa-taoca-do-sul</t>
  </si>
  <si>
    <t>White-shouldered Fire-eye</t>
  </si>
  <si>
    <t>trovoada</t>
  </si>
  <si>
    <t>Ferruginous Antbird</t>
  </si>
  <si>
    <t>trovoada-de-bertoni</t>
  </si>
  <si>
    <t>Bertoni's Antbird</t>
  </si>
  <si>
    <t>Lipaugus lanioides</t>
  </si>
  <si>
    <t>Capped Heron</t>
  </si>
  <si>
    <t>garça-branca-pequena</t>
  </si>
  <si>
    <t>Snowy Egret</t>
  </si>
  <si>
    <t xml:space="preserve">Threskiornithidae </t>
  </si>
  <si>
    <t>coró-coró</t>
  </si>
  <si>
    <t>Green Ibis</t>
  </si>
  <si>
    <t>curicaca</t>
  </si>
  <si>
    <t>Buff-necked Ibis</t>
  </si>
  <si>
    <t xml:space="preserve">Cathartiformes </t>
  </si>
  <si>
    <t xml:space="preserve">Cathartidae </t>
  </si>
  <si>
    <t>urubu-de-cabeça-vermelha</t>
  </si>
  <si>
    <t>Turkey Vulture</t>
  </si>
  <si>
    <t>Black Vulture</t>
  </si>
  <si>
    <t>urubu-rei</t>
  </si>
  <si>
    <t>King Vulture</t>
  </si>
  <si>
    <t xml:space="preserve">Accipitriformes </t>
  </si>
  <si>
    <t xml:space="preserve">Pandionidae </t>
  </si>
  <si>
    <t>águia-pescadora</t>
  </si>
  <si>
    <t>Osprey</t>
  </si>
  <si>
    <t xml:space="preserve">Accipitridae </t>
  </si>
  <si>
    <t>Gray-headed Kite</t>
  </si>
  <si>
    <t>caracoleiro</t>
  </si>
  <si>
    <t>Hook-billed Kite</t>
  </si>
  <si>
    <t>gavião-tesoura</t>
  </si>
  <si>
    <t>Swallow-tailed Kite</t>
  </si>
  <si>
    <t>gavião-peneira</t>
  </si>
  <si>
    <t>White-tailed Kite</t>
  </si>
  <si>
    <t>gavião-bombachinha</t>
  </si>
  <si>
    <t>Rufous-thighed Kite</t>
  </si>
  <si>
    <t>tauató-pintado</t>
  </si>
  <si>
    <t>Gray-bellied Hawk</t>
  </si>
  <si>
    <t>Tiny Hawk</t>
  </si>
  <si>
    <t>Sharp-shinned Hawk</t>
  </si>
  <si>
    <t>gavião-bombachinha-grande</t>
  </si>
  <si>
    <t>Bicolored Hawk</t>
  </si>
  <si>
    <t>Dendrocolaptes platyrostris</t>
  </si>
  <si>
    <t>sovi</t>
  </si>
  <si>
    <t>Plumbeous Kite</t>
  </si>
  <si>
    <t>gavião-pernilongo</t>
  </si>
  <si>
    <t>Crane Hawk</t>
  </si>
  <si>
    <t>gavião-pombo-pequeno</t>
  </si>
  <si>
    <t>White-necked Hawk</t>
  </si>
  <si>
    <t>gavião-preto</t>
  </si>
  <si>
    <t>gavião-carijó</t>
  </si>
  <si>
    <t>Roadside Hawk</t>
  </si>
  <si>
    <t>gavião-de-sobre-branco</t>
  </si>
  <si>
    <t>White-rumped Hawk</t>
  </si>
  <si>
    <t>gavião-de-rabo-branco</t>
  </si>
  <si>
    <t>White-tailed Hawk</t>
  </si>
  <si>
    <t>Mantled Hawk</t>
  </si>
  <si>
    <t>gavião-de-cauda-curta</t>
  </si>
  <si>
    <t>Short-tailed Hawk</t>
  </si>
  <si>
    <t>Zone-tailed Hawk</t>
  </si>
  <si>
    <t>Crested Eagle</t>
  </si>
  <si>
    <t>gavião-pega-macaco</t>
  </si>
  <si>
    <t>Black Hawk-Eagle</t>
  </si>
  <si>
    <t>gavião-pato</t>
  </si>
  <si>
    <t>Black-and-white Hawk-Eagle</t>
  </si>
  <si>
    <t>gavião-de-penacho</t>
  </si>
  <si>
    <t>Ornate Hawk-Eagle</t>
  </si>
  <si>
    <t xml:space="preserve">Falconiformes </t>
  </si>
  <si>
    <t xml:space="preserve">Falconidae </t>
  </si>
  <si>
    <t>Southern Caracara</t>
  </si>
  <si>
    <t>carrapateiro</t>
  </si>
  <si>
    <t>Yellow-headed Caracara</t>
  </si>
  <si>
    <t>acauã</t>
  </si>
  <si>
    <t>Laughing Falcon</t>
  </si>
  <si>
    <t>falcão-caburé</t>
  </si>
  <si>
    <t>Barred Forest-Falcon</t>
  </si>
  <si>
    <t>falcão-relógio</t>
  </si>
  <si>
    <t>Collared Forest-Falcon</t>
  </si>
  <si>
    <t>Violaceous Euphonia</t>
  </si>
  <si>
    <t>cais-cais</t>
  </si>
  <si>
    <t>Green-throated Euphonia</t>
  </si>
  <si>
    <t>gaturamo-rei</t>
  </si>
  <si>
    <t>Golden-rumped Euphonia</t>
  </si>
  <si>
    <t>ferro-velho</t>
  </si>
  <si>
    <t>Chestnut-bellied Euphonia</t>
  </si>
  <si>
    <t>gaturamo-bandeira</t>
  </si>
  <si>
    <t>Blue-naped Chlorophonia</t>
  </si>
  <si>
    <t xml:space="preserve">Passeridae </t>
  </si>
  <si>
    <t>pardal</t>
  </si>
  <si>
    <t>House Sparrow</t>
  </si>
  <si>
    <t>Lista para ordenar</t>
  </si>
  <si>
    <t>O</t>
  </si>
  <si>
    <t>F</t>
  </si>
  <si>
    <t>arapaçu-de-garganta-branca</t>
  </si>
  <si>
    <t>Sirystes sibilator</t>
  </si>
  <si>
    <t>Sittasomus griseicapillus</t>
  </si>
  <si>
    <t>Spizaetus melanoleucus</t>
  </si>
  <si>
    <t>Spizaetus ornatus</t>
  </si>
  <si>
    <t>Spizaetus tyrannus</t>
  </si>
  <si>
    <t>Sporophila angolensis</t>
  </si>
  <si>
    <t>Sporophila caerulescens</t>
  </si>
  <si>
    <t>Sporophila falcirostris</t>
  </si>
  <si>
    <t>Sporophila frontalis</t>
  </si>
  <si>
    <t>Sporophila hypoxantha</t>
  </si>
  <si>
    <t>Sporophila lineola</t>
  </si>
  <si>
    <t>Sporophila melanogaster</t>
  </si>
  <si>
    <t>Stelgidopteryx ruficollis</t>
  </si>
  <si>
    <t>Stephanophorus diadematus</t>
  </si>
  <si>
    <t>Stephanoxis lalandi</t>
  </si>
  <si>
    <t>Streptoprocne zonaris</t>
  </si>
  <si>
    <t>Strix huhula</t>
  </si>
  <si>
    <t>Strix hylophila</t>
  </si>
  <si>
    <t>Strix virgata</t>
  </si>
  <si>
    <t>Sturnella superciliaris</t>
  </si>
  <si>
    <t>Synallaxis cinerascens</t>
  </si>
  <si>
    <t>Synallaxis ruficapilla</t>
  </si>
  <si>
    <t>Synallaxis spixi</t>
  </si>
  <si>
    <t>Syndactyla rufosuperciliata</t>
  </si>
  <si>
    <t>Syrigma sibilatrix</t>
  </si>
  <si>
    <t>Tachybaptus dominicus</t>
  </si>
  <si>
    <t>Tachycineta albiventer</t>
  </si>
  <si>
    <t>Tachycineta leucorrhoa</t>
  </si>
  <si>
    <t>Tachyphonus coronatus</t>
  </si>
  <si>
    <t>Tangara cayana</t>
  </si>
  <si>
    <t>Tangara cyanocephala</t>
  </si>
  <si>
    <t>Tangara cyanoventris</t>
  </si>
  <si>
    <t>Tangara desmaresti</t>
  </si>
  <si>
    <t>Hypoedaleus guttatus</t>
  </si>
  <si>
    <t>Ictinia plumbea</t>
  </si>
  <si>
    <t>Ilicura militaris</t>
  </si>
  <si>
    <t>Iodopleura pipra</t>
  </si>
  <si>
    <t>Jacana jacana</t>
  </si>
  <si>
    <t>Knipolegus cyanirostris</t>
  </si>
  <si>
    <t>Laniisoma elegans</t>
  </si>
  <si>
    <t>Laterallus leucopyrrhus</t>
  </si>
  <si>
    <t>Laterallus melanophaius</t>
  </si>
  <si>
    <t>Lathrotriccus euleri</t>
  </si>
  <si>
    <t>Legatus leucophaius</t>
  </si>
  <si>
    <t>Lepidocolaptes falcinellus</t>
  </si>
  <si>
    <t>Lepidocolaptes squamatus</t>
  </si>
  <si>
    <t>fruxu</t>
  </si>
  <si>
    <t>Serra do Mar Tyrant-Manakin</t>
  </si>
  <si>
    <t>Pionopsitta pileata</t>
  </si>
  <si>
    <t>Pionus maximiliani</t>
  </si>
  <si>
    <t>Pipraeidea melanonota</t>
  </si>
  <si>
    <t>Piprites chloris</t>
  </si>
  <si>
    <t>Pitangus sulphuratus</t>
  </si>
  <si>
    <t>Platyrinchus leucoryphus</t>
  </si>
  <si>
    <t>Platyrinchus mystaceus</t>
  </si>
  <si>
    <t>Podilymbus podiceps</t>
  </si>
  <si>
    <t>Poecilotriccus plumbeiceps</t>
  </si>
  <si>
    <t>Procnias nudicollis</t>
  </si>
  <si>
    <t>Progne chalybea</t>
  </si>
  <si>
    <t>Progne tapera</t>
  </si>
  <si>
    <t>Pseudoleistes guirahuro</t>
  </si>
  <si>
    <t>Psilorhamphus guttatus</t>
  </si>
  <si>
    <t>Pteroglossus aracari</t>
  </si>
  <si>
    <t>Pteroglossus bailloni</t>
  </si>
  <si>
    <t>Pulsatrix koeniswaldiana</t>
  </si>
  <si>
    <t>Pygochelidon cyanoleuca</t>
  </si>
  <si>
    <t>Pyriglena leucoptera</t>
  </si>
  <si>
    <t>Pyrocephalus rubinus</t>
  </si>
  <si>
    <t>Pyroderus scutatus</t>
  </si>
  <si>
    <t>Brown-backed Parrotlet</t>
  </si>
  <si>
    <t>apuim-de-cauda-amarela</t>
  </si>
  <si>
    <t>Golden-tailed Parrotlet</t>
  </si>
  <si>
    <t>cuiú-cuiú</t>
  </si>
  <si>
    <t>Scaly-headed Parrot</t>
  </si>
  <si>
    <t>papagaio-de-peito-roxo</t>
  </si>
  <si>
    <t>papagaio-moleiro</t>
  </si>
  <si>
    <t>Mealy Parrot</t>
  </si>
  <si>
    <t>sabiá-cica</t>
  </si>
  <si>
    <t>Blue-bellied Parrot</t>
  </si>
  <si>
    <t xml:space="preserve">Cuculiformes </t>
  </si>
  <si>
    <t xml:space="preserve">Cuculidae </t>
  </si>
  <si>
    <t>alma-de-gato</t>
  </si>
  <si>
    <t>Squirrel Cuckoo</t>
  </si>
  <si>
    <t>Dark-billed Cuckoo</t>
  </si>
  <si>
    <t>papa-lagarta-de-euler</t>
  </si>
  <si>
    <t>Pearly-breasted Cuckoo</t>
  </si>
  <si>
    <t>anu-preto</t>
  </si>
  <si>
    <t>Smooth-billed Ani</t>
  </si>
  <si>
    <t>anu-branco</t>
  </si>
  <si>
    <t>Guira Cuckoo</t>
  </si>
  <si>
    <t>saci</t>
  </si>
  <si>
    <t>Striped Cuckoo</t>
  </si>
  <si>
    <t>peixe-frito-pavonino</t>
  </si>
  <si>
    <t>Agelasticus cyanopus</t>
  </si>
  <si>
    <t>Amaurolimnas concolor</t>
  </si>
  <si>
    <t>Amazilia fimbriata</t>
  </si>
  <si>
    <t>Amazilia lactea</t>
  </si>
  <si>
    <t>Ochre-collared Piculet</t>
  </si>
  <si>
    <t>pica-pau-branco</t>
  </si>
  <si>
    <t>White Woodpecker</t>
  </si>
  <si>
    <t>Anhinga anhinga</t>
  </si>
  <si>
    <t>Anthracothorax nigricollis</t>
  </si>
  <si>
    <t>Aphantochroa cirrochloris</t>
  </si>
  <si>
    <t>Aramides saracura</t>
  </si>
  <si>
    <t>Ardea alba</t>
  </si>
  <si>
    <t>Ardea cocoi</t>
  </si>
  <si>
    <t>Arremon flavirostris</t>
  </si>
  <si>
    <t>Arremon semitorquatus</t>
  </si>
  <si>
    <t>Arremon taciturnus</t>
  </si>
  <si>
    <t>Arundinicola leucocephala</t>
  </si>
  <si>
    <t>Asio clamator</t>
  </si>
  <si>
    <t>Asio flammeus</t>
  </si>
  <si>
    <t>Asio stygius</t>
  </si>
  <si>
    <t>Athene cunicularia</t>
  </si>
  <si>
    <t>Attila phoenicurus</t>
  </si>
  <si>
    <t>Attila rufus</t>
  </si>
  <si>
    <t>Automolus leucophthalmus</t>
  </si>
  <si>
    <t>Baryphthengus ruficapillus</t>
  </si>
  <si>
    <t>Basileuterus culicivorus</t>
  </si>
  <si>
    <t>Batara cinerea</t>
  </si>
  <si>
    <t>Biatas nigropectus</t>
  </si>
  <si>
    <t>Brotogeris tirica</t>
  </si>
  <si>
    <t>Bubulcus ibis</t>
  </si>
  <si>
    <t>Taxon</t>
  </si>
  <si>
    <t xml:space="preserve">Nome em Português </t>
  </si>
  <si>
    <t>English Name</t>
  </si>
  <si>
    <t xml:space="preserve">Tinamiformes </t>
  </si>
  <si>
    <t xml:space="preserve">Tinamidae </t>
  </si>
  <si>
    <t>macuco</t>
  </si>
  <si>
    <t>Solitary Tinamou</t>
  </si>
  <si>
    <t>Brown Tinamou</t>
  </si>
  <si>
    <t>jaó-do-sul</t>
  </si>
  <si>
    <t>Yellow-legged Tinamou</t>
  </si>
  <si>
    <t>Tataupa Tinamou</t>
  </si>
  <si>
    <t>codorna-amarela</t>
  </si>
  <si>
    <t>Spotted Nothura</t>
  </si>
  <si>
    <t xml:space="preserve">Anseriformes </t>
  </si>
  <si>
    <t xml:space="preserve">Anatidae </t>
  </si>
  <si>
    <t>asa-branca</t>
  </si>
  <si>
    <t xml:space="preserve">Odontophoridae </t>
  </si>
  <si>
    <t>uru</t>
  </si>
  <si>
    <t>Spot-winged Wood-Quail</t>
  </si>
  <si>
    <t xml:space="preserve">Podicipediformes </t>
  </si>
  <si>
    <t xml:space="preserve">Podicipedidae </t>
  </si>
  <si>
    <t>mergulhão-pequeno</t>
  </si>
  <si>
    <t>Least Grebe</t>
  </si>
  <si>
    <t>mergulhão-caçador</t>
  </si>
  <si>
    <t>Pied-billed Grebe</t>
  </si>
  <si>
    <t>Trogon rufus</t>
  </si>
  <si>
    <t>Trogon surrucura</t>
  </si>
  <si>
    <t>Trogon viridis</t>
  </si>
  <si>
    <t>Turdus albicollis</t>
  </si>
  <si>
    <t>Turdus amaurochalinus</t>
  </si>
  <si>
    <t>Turdus flavipes</t>
  </si>
  <si>
    <t>Turdus fumigatus</t>
  </si>
  <si>
    <t>Turdus leucomelas</t>
  </si>
  <si>
    <t>Turdus rufiventris</t>
  </si>
  <si>
    <t>Turdus subalaris</t>
  </si>
  <si>
    <t>Tyrannus melancholicus</t>
  </si>
  <si>
    <t>Tyrannus savana</t>
  </si>
  <si>
    <t>Vanellus chilensis</t>
  </si>
  <si>
    <t>Veniliornis spilogaster</t>
  </si>
  <si>
    <t>Vireo olivaceus</t>
  </si>
  <si>
    <t>Volatinia jacarina</t>
  </si>
  <si>
    <t>Xenops minutus</t>
  </si>
  <si>
    <t>Xenops rutilans</t>
  </si>
  <si>
    <t>Xiphocolaptes albicollis</t>
  </si>
  <si>
    <t>Xiphorhynchus fuscus</t>
  </si>
  <si>
    <t>Xolmis cinereus</t>
  </si>
  <si>
    <t>Xolmis velatus</t>
  </si>
  <si>
    <t>Zenaida auriculata</t>
  </si>
  <si>
    <t>Zonotrichia capensis</t>
  </si>
  <si>
    <t>Tangara cyanoptera</t>
  </si>
  <si>
    <t xml:space="preserve">Bucconidae </t>
  </si>
  <si>
    <t>macuru-de-barriga-castanha</t>
  </si>
  <si>
    <t>Buff-bellied Puffbird</t>
  </si>
  <si>
    <t>joão-bobo</t>
  </si>
  <si>
    <t>White-eared Puffbird</t>
  </si>
  <si>
    <t>barbudo-rajado</t>
  </si>
  <si>
    <t>Crescent-chested Puffbird</t>
  </si>
  <si>
    <t>macuru</t>
  </si>
  <si>
    <t>Rusty-breasted Nunlet</t>
  </si>
  <si>
    <t xml:space="preserve">Piciformes </t>
  </si>
  <si>
    <t>Cyanocorax caeruleus</t>
  </si>
  <si>
    <t>Cyanocorax cristatellus</t>
  </si>
  <si>
    <t>Cyanoloxia brissonii</t>
  </si>
  <si>
    <t>Cyanoloxia glaucocaerulea</t>
  </si>
  <si>
    <t>Cyclarhis gujanensis</t>
  </si>
  <si>
    <t>E</t>
  </si>
  <si>
    <t>Aramides cajaneus</t>
  </si>
  <si>
    <t>Tyto furcata</t>
  </si>
  <si>
    <t>American Barn Owl</t>
  </si>
  <si>
    <t xml:space="preserve">Nyctibiiformes </t>
  </si>
  <si>
    <t>Rhopias gularis</t>
  </si>
  <si>
    <t>Myrmoderus loricatus</t>
  </si>
  <si>
    <t>Myrmoderus squamosus</t>
  </si>
  <si>
    <t>Sclerurus macconnelli</t>
  </si>
  <si>
    <t xml:space="preserve">Xenopidae </t>
  </si>
  <si>
    <t>Anabacerthia lichtensteini</t>
  </si>
  <si>
    <t xml:space="preserve">Oxyruncidae </t>
  </si>
  <si>
    <t xml:space="preserve">Onychorhynchidae </t>
  </si>
  <si>
    <t xml:space="preserve">Pipritidae </t>
  </si>
  <si>
    <t xml:space="preserve">Platyrinchidae </t>
  </si>
  <si>
    <t>juruviara-boreal</t>
  </si>
  <si>
    <t>Vireo chivi</t>
  </si>
  <si>
    <t>Chivi Vireo</t>
  </si>
  <si>
    <t xml:space="preserve">Passerellidae </t>
  </si>
  <si>
    <t>Setophaga pitiayumi</t>
  </si>
  <si>
    <t>Myiothlypis leucoblephara</t>
  </si>
  <si>
    <t>Myiothlypis rivularis</t>
  </si>
  <si>
    <t xml:space="preserve">Mitrospingidae </t>
  </si>
  <si>
    <t>Amaurospiza moesta</t>
  </si>
  <si>
    <t>Ordem sistemática</t>
  </si>
  <si>
    <t>Nannopterum brasilianus</t>
  </si>
  <si>
    <t>Mustelirallus albicollis</t>
  </si>
  <si>
    <t>Nyctidromus albicollis</t>
  </si>
  <si>
    <t>Podager nacunda</t>
  </si>
  <si>
    <t>Heliodoxa rubricauda</t>
  </si>
  <si>
    <t>Celeus galeatus</t>
  </si>
  <si>
    <t>Trichothraupis melanops</t>
  </si>
  <si>
    <t>Microspingus cabanisi</t>
  </si>
  <si>
    <t>Spinus magellanicus</t>
  </si>
  <si>
    <t>inambuguaçu</t>
  </si>
  <si>
    <t>inambu-chintã</t>
  </si>
  <si>
    <t>ananaí</t>
  </si>
  <si>
    <t>jacuguaçu</t>
  </si>
  <si>
    <t>socó-jararaca</t>
  </si>
  <si>
    <t>garça-branca</t>
  </si>
  <si>
    <t>urubu</t>
  </si>
  <si>
    <t>gavião-gato</t>
  </si>
  <si>
    <t>tauató-passarinho</t>
  </si>
  <si>
    <t>tauató-miúdo</t>
  </si>
  <si>
    <t>Great Black Hawk</t>
  </si>
  <si>
    <t>gavião-pombo</t>
  </si>
  <si>
    <t>gavião-urubu</t>
  </si>
  <si>
    <t>uiraçu</t>
  </si>
  <si>
    <t>galinha-d'água</t>
  </si>
  <si>
    <t>rolinha</t>
  </si>
  <si>
    <t>avoante</t>
  </si>
  <si>
    <t>juriti-de-testa-branca</t>
  </si>
  <si>
    <t>papa-lagarta</t>
  </si>
  <si>
    <t>suindara</t>
  </si>
  <si>
    <t>urutau-pardo</t>
  </si>
  <si>
    <t>urutau</t>
  </si>
  <si>
    <t>Common Pauraque</t>
  </si>
  <si>
    <t>bacurau-tesourão</t>
  </si>
  <si>
    <t>beija-flor-de-topete-verde</t>
  </si>
  <si>
    <t>Green-crowned Plovercrest</t>
  </si>
  <si>
    <t>Green-backed Trogon</t>
  </si>
  <si>
    <t>surucuá-dourado</t>
  </si>
  <si>
    <t>juruva</t>
  </si>
  <si>
    <t>picapauzinho-de-coleira</t>
  </si>
  <si>
    <t>White-browed Woodpecker</t>
  </si>
  <si>
    <t>carcará</t>
  </si>
  <si>
    <t>tiriba</t>
  </si>
  <si>
    <t>periquito-verde</t>
  </si>
  <si>
    <t>Pileated Parrot</t>
  </si>
  <si>
    <t>maitaca</t>
  </si>
  <si>
    <t>Vinaceous-breasted Parrot</t>
  </si>
  <si>
    <t>arapaçu-escamoso</t>
  </si>
  <si>
    <t>arapaçu-escamoso-do-sul</t>
  </si>
  <si>
    <t>corocoxó</t>
  </si>
  <si>
    <t>patinho-de-asa-castanha</t>
  </si>
  <si>
    <t>Gray-headed Tody-Flycatcher</t>
  </si>
  <si>
    <t>tuque-pium</t>
  </si>
  <si>
    <t>Sibilant Sirystes</t>
  </si>
  <si>
    <t>piuí-boreal</t>
  </si>
  <si>
    <t>andorinha-grande</t>
  </si>
  <si>
    <t>chirito</t>
  </si>
  <si>
    <t>sabiá-branco</t>
  </si>
  <si>
    <t>japuíra</t>
  </si>
  <si>
    <t>pássaro-preto</t>
  </si>
  <si>
    <t>Grayish Baywing</t>
  </si>
  <si>
    <t>chupim</t>
  </si>
  <si>
    <t>White-browed Meadowlark</t>
  </si>
  <si>
    <t>sanhaço-pardo</t>
  </si>
  <si>
    <t>sanhaço-papa-laranja</t>
  </si>
  <si>
    <t>sanhaço-frade</t>
  </si>
  <si>
    <t>sanhaço-de-coleira</t>
  </si>
  <si>
    <t>sanhaço-cinzento</t>
  </si>
  <si>
    <t>sanhaço-de-encontro-azul</t>
  </si>
  <si>
    <t>sanhaço-do-coqueiro</t>
  </si>
  <si>
    <t>sanhaço-de-encontro-amarelo</t>
  </si>
  <si>
    <t>canário-da-terra</t>
  </si>
  <si>
    <t>cigarra</t>
  </si>
  <si>
    <t>trinca-ferro</t>
  </si>
  <si>
    <t>quete-do-sul</t>
  </si>
  <si>
    <t>tiê-de-bando</t>
  </si>
  <si>
    <t>gaturamo</t>
  </si>
  <si>
    <t>Piacentini, V.Q., A. Aleixo, C.E. Agne, G.N. Mauricio, J.F. Pacheco, G.A. Bravo, G.R.R. Brito, L.N. Naka, F. Olmos, S. Posso, L.F. Silveira, G.S. Betini, E. Carrano, I. Franz, A.C. Lees, L.M. Lima, D. Pioli, F. Schunck, F.R. Amaral, G.A. Bencke, M. Cohn-Haft, L.F.A. Figueiredo, F.C. Straube &amp; E. Cesari (2015) Annotated checklist of the birds of Brazil by the Brazilian Ornithological Records Committee / Lista comentada das aves do Brasil pelo Comitê Brasileiro de Registros Ornitológicos. Revista Brasileira de Ornitologia 23(2): 91-298.</t>
  </si>
  <si>
    <t>Status</t>
  </si>
  <si>
    <t>Ameaçada de extinção</t>
  </si>
  <si>
    <t>LISTA DAS AVES DO PARQUE ESTADUAL INTERVALES</t>
  </si>
  <si>
    <t>A presente lista relaciona as espécies de aves já registradas para o Parque Estadual Intervales.</t>
  </si>
  <si>
    <t xml:space="preserve">Organizador </t>
  </si>
  <si>
    <t>Luiz Fernando de Andrade Figueiredo</t>
  </si>
  <si>
    <t>Total de ordens:</t>
  </si>
  <si>
    <t>Total de famílias:</t>
  </si>
  <si>
    <t>Total de espécies:</t>
  </si>
  <si>
    <t>Fontes</t>
  </si>
  <si>
    <t>Aleixo, A. &amp; Galetti, M. (1997) The conservation of the avifauna in a lowland Atlantic forest in Brazil. Bird Cons. Intern. 7:235:261.</t>
  </si>
  <si>
    <t>Guix, J. C., Tabanez, A. A. J., Silva, A. N., Lopez, C., Martinez, C. , Matheu, E., Souza, F. L., Pisciotta, K. R.,Bradbury, N. &amp; Portilho, W. G. (1992) Viagem de reconhecimento científico a algumas áreas desconhecidas da Fazenda Intervales, Estado de São Paulo, durante o período de 04 a 16 de outubro de 1991. Série Documentos, 4:38-94. Grupo de Estudos Ecológicos, São Paulo, SP.</t>
  </si>
  <si>
    <t>Vielliard, J. M. E. &amp; Silva, W. R. (2001) Avifauna. In: Fundação para a Conservação a Produção Florestal do Estado de São Paulo (Ed.). Intervales. São Paulo: Fundação Florestal.</t>
  </si>
  <si>
    <t xml:space="preserve">Willis, E. O. &amp; Oniki, Y. (2003) Aves do Estado de São Paulo. Rio Claro: Divisa. </t>
  </si>
  <si>
    <t>Registros equivocados, duvidosos ou descartados</t>
  </si>
  <si>
    <t>(Aleixo &amp; Galetti 1997)</t>
  </si>
  <si>
    <r>
      <t xml:space="preserve">Deve tratar-se de </t>
    </r>
    <r>
      <rPr>
        <i/>
        <sz val="10"/>
        <rFont val="Arial"/>
        <family val="2"/>
      </rPr>
      <t>A. semitorquatus</t>
    </r>
    <r>
      <rPr>
        <sz val="10"/>
        <rFont val="Arial"/>
        <family val="2"/>
      </rPr>
      <t xml:space="preserve"> ou </t>
    </r>
    <r>
      <rPr>
        <i/>
        <sz val="10"/>
        <rFont val="Arial"/>
        <family val="2"/>
      </rPr>
      <t>A. flavirostri</t>
    </r>
    <r>
      <rPr>
        <sz val="10"/>
        <rFont val="Arial"/>
        <family val="2"/>
      </rPr>
      <t xml:space="preserve">s, já que </t>
    </r>
    <r>
      <rPr>
        <i/>
        <sz val="10"/>
        <rFont val="Arial"/>
        <family val="2"/>
      </rPr>
      <t>A. taciturnus</t>
    </r>
    <r>
      <rPr>
        <sz val="10"/>
        <rFont val="Arial"/>
        <family val="2"/>
      </rPr>
      <t xml:space="preserve"> não ocorre no estado de SP.</t>
    </r>
  </si>
  <si>
    <t>A aba "Lista Montada" mostra a lista das aves em ordem sistemática. Nomenclatura e ordem sistemática de acordo com:</t>
  </si>
  <si>
    <t>Centro de Estudos Ornitológicos (2014) Registros Ornitológicos no Estado de São Paulo. Disponível em: &lt;www.ceo.org.br&gt;. Acesso em: 26/2/2016.</t>
  </si>
  <si>
    <t>A coluna "Status" indica as espécies ameçadas de extinção no estado de São Paulo.</t>
  </si>
  <si>
    <t>WikiAves (sd) A Enciclopédia das Aves do Brasil. Disponível em: &lt;wikiaves.com.br&gt;. Acesso em 01/06/2017.</t>
  </si>
  <si>
    <t>Criação: 2/6/2011 Versão: 01/06/2017</t>
  </si>
  <si>
    <t>Herpsilochmus atricapillus</t>
  </si>
  <si>
    <t>Elaenia cristata</t>
  </si>
  <si>
    <t>Elaenia chiriquensis</t>
  </si>
  <si>
    <t>Stephanoxis loddigesii</t>
  </si>
  <si>
    <t>Platalea ajaja</t>
  </si>
  <si>
    <t>Sicalis luteola</t>
  </si>
  <si>
    <t>Mecocerculus leucophrys</t>
  </si>
  <si>
    <t>Cyanerpes cyaneus</t>
  </si>
  <si>
    <t>Heterospizias meridionalis</t>
  </si>
  <si>
    <t>Penelope superciliaris</t>
  </si>
  <si>
    <t>Picumnus cirratus</t>
  </si>
  <si>
    <t>Lepidocolaptes angustirostris</t>
  </si>
  <si>
    <t>Molothrus oryzivorus</t>
  </si>
  <si>
    <t>Psarocolius decumanus</t>
  </si>
  <si>
    <t>jacupemba</t>
  </si>
  <si>
    <t>Rusty-margined Guan</t>
  </si>
  <si>
    <t>colhereiro</t>
  </si>
  <si>
    <t>Roseate Spoonbill</t>
  </si>
  <si>
    <t>gavião-caboclo</t>
  </si>
  <si>
    <t>Savanna Hawk</t>
  </si>
  <si>
    <t>beija-flor-de-topete-azul</t>
  </si>
  <si>
    <t>Violet-crowned Plovercrest</t>
  </si>
  <si>
    <t>picapauzinho-barrado</t>
  </si>
  <si>
    <t>White-barred Piculet</t>
  </si>
  <si>
    <t>chorozinho-de-chapéu-preto</t>
  </si>
  <si>
    <t>Black-capped Antwren</t>
  </si>
  <si>
    <t>arapaçu-de-cerrado</t>
  </si>
  <si>
    <t>Narrow-billed Woodcreeper</t>
  </si>
  <si>
    <t>guaracava-de-topete-uniforme</t>
  </si>
  <si>
    <t>Plain-crested Elaenia</t>
  </si>
  <si>
    <t>chibum</t>
  </si>
  <si>
    <t>Lesser Elaenia</t>
  </si>
  <si>
    <t>alegrinho-de-garganta-branca</t>
  </si>
  <si>
    <t>White-throated Tyrannulet</t>
  </si>
  <si>
    <t>japu</t>
  </si>
  <si>
    <t>Crested Oropendola</t>
  </si>
  <si>
    <t>iraúna-grande</t>
  </si>
  <si>
    <t>Giant Cowbird</t>
  </si>
  <si>
    <t>tipio</t>
  </si>
  <si>
    <t>Grassland Yellow-Finch</t>
  </si>
  <si>
    <t>saíra-beija-flor</t>
  </si>
  <si>
    <t>Red-legged Honeycreeper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</si>
</sst>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mmm/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44" applyFont="1" applyFill="1" applyAlignment="1" applyProtection="1">
      <alignment/>
      <protection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1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10" borderId="0" xfId="0" applyFont="1" applyFill="1" applyAlignment="1">
      <alignment wrapText="1"/>
    </xf>
    <xf numFmtId="0" fontId="0" fillId="10" borderId="0" xfId="0" applyFill="1" applyAlignment="1">
      <alignment horizontal="left"/>
    </xf>
    <xf numFmtId="0" fontId="10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1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2" max="2" width="172.140625" style="8" customWidth="1"/>
  </cols>
  <sheetData>
    <row r="1" ht="14.25">
      <c r="B1" s="7"/>
    </row>
    <row r="2" ht="18">
      <c r="B2" s="18" t="s">
        <v>1419</v>
      </c>
    </row>
    <row r="3" ht="12.75">
      <c r="B3" s="19" t="s">
        <v>1438</v>
      </c>
    </row>
    <row r="4" ht="12.75">
      <c r="B4" s="20"/>
    </row>
    <row r="5" ht="12.75">
      <c r="B5" s="14" t="s">
        <v>1420</v>
      </c>
    </row>
    <row r="6" ht="12.75">
      <c r="B6" s="14"/>
    </row>
    <row r="7" ht="12.75">
      <c r="B7" s="14" t="s">
        <v>1436</v>
      </c>
    </row>
    <row r="8" ht="12.75">
      <c r="B8" s="14"/>
    </row>
    <row r="9" ht="12.75">
      <c r="B9" s="14" t="s">
        <v>1434</v>
      </c>
    </row>
    <row r="10" ht="57">
      <c r="B10" s="7" t="s">
        <v>1416</v>
      </c>
    </row>
    <row r="11" ht="12.75">
      <c r="B11" s="14"/>
    </row>
    <row r="12" ht="12.75">
      <c r="B12" s="21"/>
    </row>
    <row r="13" ht="12.75">
      <c r="B13" s="6" t="s">
        <v>1423</v>
      </c>
    </row>
    <row r="14" ht="12.75">
      <c r="B14" s="22">
        <f>'Lista montada'!A545</f>
        <v>24</v>
      </c>
    </row>
    <row r="15" ht="12.75">
      <c r="B15" s="6" t="s">
        <v>1424</v>
      </c>
    </row>
    <row r="16" ht="12.75">
      <c r="B16" s="22">
        <f>'Lista montada'!B545</f>
        <v>66</v>
      </c>
    </row>
    <row r="17" ht="12.75">
      <c r="B17" s="6" t="s">
        <v>1425</v>
      </c>
    </row>
    <row r="18" ht="15">
      <c r="B18" s="33">
        <f>'Lista montada'!C545</f>
        <v>453</v>
      </c>
    </row>
    <row r="20" ht="12.75">
      <c r="B20" s="9" t="s">
        <v>1421</v>
      </c>
    </row>
    <row r="21" ht="12.75">
      <c r="B21" s="6" t="s">
        <v>1422</v>
      </c>
    </row>
    <row r="22" ht="12.75">
      <c r="B22" s="6"/>
    </row>
    <row r="23" ht="12.75">
      <c r="B23" s="6"/>
    </row>
    <row r="24" ht="15.75">
      <c r="B24" s="23" t="s">
        <v>1426</v>
      </c>
    </row>
    <row r="25" ht="15.75">
      <c r="B25" s="24"/>
    </row>
    <row r="26" ht="12.75">
      <c r="B26" s="25" t="s">
        <v>1427</v>
      </c>
    </row>
    <row r="27" ht="12.75">
      <c r="B27" s="26" t="s">
        <v>1435</v>
      </c>
    </row>
    <row r="28" ht="25.5">
      <c r="B28" s="25" t="s">
        <v>1428</v>
      </c>
    </row>
    <row r="29" ht="12.75">
      <c r="B29" s="25" t="s">
        <v>1429</v>
      </c>
    </row>
    <row r="30" ht="12.75">
      <c r="B30" s="25" t="s">
        <v>1437</v>
      </c>
    </row>
    <row r="31" ht="12.75">
      <c r="B31" s="25" t="s">
        <v>1430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.00390625" style="0" bestFit="1" customWidth="1"/>
    <col min="4" max="4" width="32.140625" style="0" bestFit="1" customWidth="1"/>
    <col min="5" max="5" width="31.140625" style="5" bestFit="1" customWidth="1"/>
    <col min="6" max="6" width="30.57421875" style="5" bestFit="1" customWidth="1"/>
    <col min="7" max="7" width="20.28125" style="5" bestFit="1" customWidth="1"/>
    <col min="8" max="8" width="27.8515625" style="5" hidden="1" customWidth="1"/>
    <col min="9" max="9" width="18.140625" style="0" bestFit="1" customWidth="1"/>
  </cols>
  <sheetData>
    <row r="1" spans="1:9" ht="12.75">
      <c r="A1" s="2" t="s">
        <v>1124</v>
      </c>
      <c r="B1" s="2" t="s">
        <v>1125</v>
      </c>
      <c r="C1" s="2" t="s">
        <v>1315</v>
      </c>
      <c r="D1" s="2" t="s">
        <v>1250</v>
      </c>
      <c r="E1" s="2" t="s">
        <v>1251</v>
      </c>
      <c r="F1" s="3" t="s">
        <v>1252</v>
      </c>
      <c r="G1" s="3" t="s">
        <v>1417</v>
      </c>
      <c r="H1" s="3" t="s">
        <v>1123</v>
      </c>
      <c r="I1" s="1" t="s">
        <v>1339</v>
      </c>
    </row>
    <row r="2" spans="1:9" ht="12.75">
      <c r="A2" s="12">
        <v>1</v>
      </c>
      <c r="B2" s="12"/>
      <c r="C2" s="12"/>
      <c r="D2" s="10" t="s">
        <v>1253</v>
      </c>
      <c r="E2" s="12"/>
      <c r="F2" s="12"/>
      <c r="G2" s="12"/>
      <c r="H2">
        <f>H3</f>
        <v>2</v>
      </c>
      <c r="I2" s="4">
        <v>1</v>
      </c>
    </row>
    <row r="3" spans="1:9" ht="12.75">
      <c r="A3" s="12"/>
      <c r="B3" s="12">
        <v>1</v>
      </c>
      <c r="C3" s="12"/>
      <c r="D3" s="9" t="s">
        <v>1254</v>
      </c>
      <c r="E3" s="12"/>
      <c r="F3" s="12"/>
      <c r="G3" s="12"/>
      <c r="H3">
        <f>IF(MIN(H4:H26)=1,1,2)</f>
        <v>2</v>
      </c>
      <c r="I3" s="4">
        <v>2</v>
      </c>
    </row>
    <row r="4" spans="1:9" ht="12.75">
      <c r="A4" s="12"/>
      <c r="B4" s="12"/>
      <c r="C4" s="12">
        <v>1</v>
      </c>
      <c r="D4" s="11" t="s">
        <v>486</v>
      </c>
      <c r="E4" s="13" t="s">
        <v>1255</v>
      </c>
      <c r="F4" s="12" t="s">
        <v>1256</v>
      </c>
      <c r="G4" s="16" t="s">
        <v>1418</v>
      </c>
      <c r="H4" s="5">
        <f>IF(ISBLANK(D4),"",IF(ISERROR(MATCH(D4,$I$2:$I$1920,0)),2,1))</f>
        <v>2</v>
      </c>
      <c r="I4" s="4">
        <v>3</v>
      </c>
    </row>
    <row r="5" spans="1:9" ht="12.75">
      <c r="A5" s="12"/>
      <c r="B5" s="12"/>
      <c r="C5" s="12">
        <v>1</v>
      </c>
      <c r="D5" s="11" t="s">
        <v>393</v>
      </c>
      <c r="E5" s="13" t="s">
        <v>1349</v>
      </c>
      <c r="F5" s="12" t="s">
        <v>1257</v>
      </c>
      <c r="G5" s="12"/>
      <c r="H5" s="5">
        <f>IF(ISBLANK(D5),"",IF(ISERROR(MATCH(D5,$I$2:$I$1920,0)),2,1))</f>
        <v>2</v>
      </c>
      <c r="I5" s="4">
        <v>4</v>
      </c>
    </row>
    <row r="6" spans="1:9" ht="12.75">
      <c r="A6" s="12"/>
      <c r="B6" s="12"/>
      <c r="C6" s="12">
        <v>1</v>
      </c>
      <c r="D6" s="11" t="s">
        <v>392</v>
      </c>
      <c r="E6" s="13" t="s">
        <v>1258</v>
      </c>
      <c r="F6" s="12" t="s">
        <v>1259</v>
      </c>
      <c r="G6" s="16" t="s">
        <v>1418</v>
      </c>
      <c r="H6" s="5">
        <f>IF(ISBLANK(D6),"",IF(ISERROR(MATCH(D6,$I$2:$I$1920,0)),2,1))</f>
        <v>2</v>
      </c>
      <c r="I6" s="4">
        <v>5</v>
      </c>
    </row>
    <row r="7" spans="1:9" ht="12.75">
      <c r="A7" s="12"/>
      <c r="B7" s="12"/>
      <c r="C7" s="12">
        <v>1</v>
      </c>
      <c r="D7" s="11" t="s">
        <v>394</v>
      </c>
      <c r="E7" s="13" t="s">
        <v>1350</v>
      </c>
      <c r="F7" s="12" t="s">
        <v>1260</v>
      </c>
      <c r="G7" s="12"/>
      <c r="H7" s="5">
        <f>IF(ISBLANK(D7),"",IF(ISERROR(MATCH(D7,$I$2:$I$1920,0)),2,1))</f>
        <v>2</v>
      </c>
      <c r="I7" s="4">
        <v>6</v>
      </c>
    </row>
    <row r="8" spans="1:9" ht="12.75">
      <c r="A8" s="12"/>
      <c r="B8" s="12"/>
      <c r="C8" s="12">
        <v>1</v>
      </c>
      <c r="D8" s="11" t="s">
        <v>282</v>
      </c>
      <c r="E8" s="13" t="s">
        <v>1261</v>
      </c>
      <c r="F8" s="12" t="s">
        <v>1262</v>
      </c>
      <c r="G8" s="12"/>
      <c r="H8" s="5">
        <f>IF(ISBLANK(D8),"",IF(ISERROR(MATCH(D8,$I$2:$I$1920,0)),2,1))</f>
        <v>2</v>
      </c>
      <c r="I8" s="4">
        <v>7</v>
      </c>
    </row>
    <row r="9" spans="1:9" ht="12.75">
      <c r="A9" s="12">
        <v>1</v>
      </c>
      <c r="B9" s="12"/>
      <c r="C9" s="12"/>
      <c r="D9" s="10" t="s">
        <v>1263</v>
      </c>
      <c r="E9" s="12"/>
      <c r="F9" s="12"/>
      <c r="G9" s="12"/>
      <c r="H9">
        <f>IF(MIN(H10:H39)=1,1,2)</f>
        <v>2</v>
      </c>
      <c r="I9" s="4">
        <v>8</v>
      </c>
    </row>
    <row r="10" spans="1:9" ht="12.75">
      <c r="A10" s="12"/>
      <c r="B10" s="12">
        <v>1</v>
      </c>
      <c r="C10" s="12"/>
      <c r="D10" s="9" t="s">
        <v>1264</v>
      </c>
      <c r="E10" s="12"/>
      <c r="F10" s="12"/>
      <c r="G10" s="12"/>
      <c r="H10">
        <f>IF(MIN(H11:H36)=1,1,2)</f>
        <v>2</v>
      </c>
      <c r="I10" s="4">
        <v>9</v>
      </c>
    </row>
    <row r="11" spans="1:9" ht="12.75">
      <c r="A11" s="12"/>
      <c r="B11" s="12"/>
      <c r="C11" s="12">
        <v>1</v>
      </c>
      <c r="D11" s="11" t="s">
        <v>953</v>
      </c>
      <c r="E11" s="13" t="s">
        <v>1351</v>
      </c>
      <c r="F11" s="12" t="s">
        <v>1006</v>
      </c>
      <c r="G11" s="12"/>
      <c r="H11" s="5">
        <f>IF(ISBLANK(D11),"",IF(ISERROR(MATCH(D11,$I$2:$I$1920,0)),2,1))</f>
        <v>2</v>
      </c>
      <c r="I11" s="4">
        <v>10</v>
      </c>
    </row>
    <row r="12" spans="1:9" ht="12.75">
      <c r="A12" s="12">
        <v>1</v>
      </c>
      <c r="B12" s="12"/>
      <c r="C12" s="12"/>
      <c r="D12" s="10" t="s">
        <v>359</v>
      </c>
      <c r="E12" s="12"/>
      <c r="F12" s="12"/>
      <c r="G12" s="12"/>
      <c r="H12">
        <f>IF(MIN(H13:H42)=1,1,2)</f>
        <v>2</v>
      </c>
      <c r="I12" s="4">
        <v>11</v>
      </c>
    </row>
    <row r="13" spans="1:9" ht="12.75">
      <c r="A13" s="12"/>
      <c r="B13" s="12">
        <v>1</v>
      </c>
      <c r="C13" s="12"/>
      <c r="D13" s="9" t="s">
        <v>360</v>
      </c>
      <c r="E13" s="12"/>
      <c r="F13" s="12"/>
      <c r="G13" s="12"/>
      <c r="H13" s="5">
        <f>IF(MIN(H14:H37)=1,1,2)</f>
        <v>2</v>
      </c>
      <c r="I13" s="4">
        <v>12</v>
      </c>
    </row>
    <row r="14" spans="1:9" ht="12.75">
      <c r="A14" s="12"/>
      <c r="B14" s="12"/>
      <c r="C14" s="12">
        <v>1</v>
      </c>
      <c r="D14" s="11" t="s">
        <v>1448</v>
      </c>
      <c r="E14" s="13" t="s">
        <v>1453</v>
      </c>
      <c r="F14" s="12" t="s">
        <v>1454</v>
      </c>
      <c r="G14" s="16" t="s">
        <v>1418</v>
      </c>
      <c r="H14" s="5">
        <f>IF(ISBLANK(D14),"",IF(ISERROR(MATCH(D14,$I$2:$I$1920,0)),2,1))</f>
        <v>2</v>
      </c>
      <c r="I14" s="4">
        <v>13</v>
      </c>
    </row>
    <row r="15" spans="1:9" ht="12.75">
      <c r="A15" s="12"/>
      <c r="B15" s="12"/>
      <c r="C15" s="12">
        <v>1</v>
      </c>
      <c r="D15" s="11" t="s">
        <v>961</v>
      </c>
      <c r="E15" s="13" t="s">
        <v>1352</v>
      </c>
      <c r="F15" s="12" t="s">
        <v>361</v>
      </c>
      <c r="G15" s="12"/>
      <c r="H15" s="5">
        <f>IF(ISBLANK(D15),"",IF(ISERROR(MATCH(D15,$I$2:$I$1920,0)),2,1))</f>
        <v>2</v>
      </c>
      <c r="I15" s="4">
        <v>14</v>
      </c>
    </row>
    <row r="16" spans="1:9" ht="12.75">
      <c r="A16" s="12"/>
      <c r="B16" s="12"/>
      <c r="C16" s="12">
        <v>1</v>
      </c>
      <c r="D16" s="11" t="s">
        <v>942</v>
      </c>
      <c r="E16" s="13" t="s">
        <v>362</v>
      </c>
      <c r="F16" s="12" t="s">
        <v>363</v>
      </c>
      <c r="G16" s="16" t="s">
        <v>1418</v>
      </c>
      <c r="H16" s="5">
        <f>IF(ISBLANK(D16),"",IF(ISERROR(MATCH(D16,$I$2:$I$1920,0)),2,1))</f>
        <v>2</v>
      </c>
      <c r="I16" s="4">
        <v>15</v>
      </c>
    </row>
    <row r="17" spans="1:9" ht="12.75">
      <c r="A17" s="12"/>
      <c r="B17" s="12">
        <v>1</v>
      </c>
      <c r="C17" s="12"/>
      <c r="D17" s="9" t="s">
        <v>1266</v>
      </c>
      <c r="E17" s="12"/>
      <c r="F17" s="12"/>
      <c r="G17" s="12"/>
      <c r="H17" s="5">
        <f>IF(MIN(H18:H21)=1,1,2)</f>
        <v>2</v>
      </c>
      <c r="I17" s="4">
        <v>16</v>
      </c>
    </row>
    <row r="18" spans="1:9" ht="12.75">
      <c r="A18" s="12"/>
      <c r="B18" s="12"/>
      <c r="C18" s="12">
        <v>1</v>
      </c>
      <c r="D18" s="11" t="s">
        <v>949</v>
      </c>
      <c r="E18" s="13" t="s">
        <v>1267</v>
      </c>
      <c r="F18" s="12" t="s">
        <v>1268</v>
      </c>
      <c r="G18" s="16" t="s">
        <v>1418</v>
      </c>
      <c r="H18">
        <f>IF(ISBLANK(D18),"",IF(ISERROR(MATCH(D18,$I$2:$I$1920,0)),2,1))</f>
        <v>2</v>
      </c>
      <c r="I18" s="4">
        <v>17</v>
      </c>
    </row>
    <row r="19" spans="1:9" ht="12.75">
      <c r="A19" s="12">
        <v>1</v>
      </c>
      <c r="B19" s="12"/>
      <c r="C19" s="12"/>
      <c r="D19" s="10" t="s">
        <v>1269</v>
      </c>
      <c r="E19" s="12"/>
      <c r="F19" s="12"/>
      <c r="G19" s="12"/>
      <c r="H19" s="5">
        <f>H20</f>
        <v>2</v>
      </c>
      <c r="I19" s="4">
        <v>18</v>
      </c>
    </row>
    <row r="20" spans="1:9" ht="12.75">
      <c r="A20" s="12"/>
      <c r="B20" s="12">
        <v>1</v>
      </c>
      <c r="C20" s="12"/>
      <c r="D20" s="9" t="s">
        <v>1270</v>
      </c>
      <c r="E20" s="12"/>
      <c r="F20" s="12"/>
      <c r="G20" s="12"/>
      <c r="H20" s="5">
        <f>IF(MIN(H21:H25)=1,1,2)</f>
        <v>2</v>
      </c>
      <c r="I20" s="4">
        <v>19</v>
      </c>
    </row>
    <row r="21" spans="1:9" ht="12.75">
      <c r="A21" s="12"/>
      <c r="B21" s="12"/>
      <c r="C21" s="12">
        <v>1</v>
      </c>
      <c r="D21" s="11" t="s">
        <v>1152</v>
      </c>
      <c r="E21" s="13" t="s">
        <v>1271</v>
      </c>
      <c r="F21" s="12" t="s">
        <v>1272</v>
      </c>
      <c r="G21" s="12"/>
      <c r="H21" s="5">
        <f>IF(ISBLANK(D21),"",IF(ISERROR(MATCH(D21,$I$2:$I$1920,0)),2,1))</f>
        <v>2</v>
      </c>
      <c r="I21" s="4">
        <v>20</v>
      </c>
    </row>
    <row r="22" spans="1:9" ht="12.75">
      <c r="A22" s="12"/>
      <c r="B22" s="12"/>
      <c r="C22" s="12">
        <v>1</v>
      </c>
      <c r="D22" s="11" t="s">
        <v>1182</v>
      </c>
      <c r="E22" s="13" t="s">
        <v>1273</v>
      </c>
      <c r="F22" s="12" t="s">
        <v>1274</v>
      </c>
      <c r="G22" s="12"/>
      <c r="H22">
        <f>IF(ISBLANK(D22),"",IF(ISERROR(MATCH(D22,$I$2:$I$1920,0)),2,1))</f>
        <v>2</v>
      </c>
      <c r="I22" s="4">
        <v>21</v>
      </c>
    </row>
    <row r="23" spans="1:9" ht="12.75">
      <c r="A23" s="12">
        <v>1</v>
      </c>
      <c r="B23" s="12"/>
      <c r="C23" s="12"/>
      <c r="D23" s="10" t="s">
        <v>17</v>
      </c>
      <c r="E23" s="12"/>
      <c r="F23" s="12"/>
      <c r="G23" s="12"/>
      <c r="H23" s="5">
        <f>IF(MIN(H24:H38)=1,1,2)</f>
        <v>2</v>
      </c>
      <c r="I23" s="4">
        <v>22</v>
      </c>
    </row>
    <row r="24" spans="1:9" ht="12.75">
      <c r="A24" s="12"/>
      <c r="B24" s="12">
        <v>1</v>
      </c>
      <c r="C24" s="12"/>
      <c r="D24" s="9" t="s">
        <v>18</v>
      </c>
      <c r="E24" s="12"/>
      <c r="F24" s="12"/>
      <c r="G24" s="12"/>
      <c r="H24" s="5">
        <f>IF(MIN(H25:H26)=1,1,2)</f>
        <v>2</v>
      </c>
      <c r="I24" s="4">
        <v>23</v>
      </c>
    </row>
    <row r="25" spans="1:9" ht="12.75">
      <c r="A25" s="12"/>
      <c r="B25" s="12"/>
      <c r="C25" s="12">
        <v>1</v>
      </c>
      <c r="D25" s="11" t="s">
        <v>1340</v>
      </c>
      <c r="E25" s="13" t="s">
        <v>19</v>
      </c>
      <c r="F25" s="12" t="s">
        <v>20</v>
      </c>
      <c r="G25" s="12"/>
      <c r="H25" s="5">
        <f>IF(ISBLANK(D25),"",IF(ISERROR(MATCH(D25,$I$2:$I$1920,0)),2,1))</f>
        <v>2</v>
      </c>
      <c r="I25" s="4">
        <v>24</v>
      </c>
    </row>
    <row r="26" spans="1:9" ht="12.75">
      <c r="A26" s="12"/>
      <c r="B26" s="12">
        <v>1</v>
      </c>
      <c r="C26" s="12"/>
      <c r="D26" s="9" t="s">
        <v>21</v>
      </c>
      <c r="E26" s="12"/>
      <c r="F26" s="12"/>
      <c r="G26" s="12"/>
      <c r="H26" s="5">
        <f>H27</f>
        <v>2</v>
      </c>
      <c r="I26" s="4">
        <v>25</v>
      </c>
    </row>
    <row r="27" spans="1:9" ht="12.75">
      <c r="A27" s="12"/>
      <c r="B27" s="12"/>
      <c r="C27" s="12">
        <v>1</v>
      </c>
      <c r="D27" s="11" t="s">
        <v>1227</v>
      </c>
      <c r="E27" s="13" t="s">
        <v>22</v>
      </c>
      <c r="F27" s="12" t="s">
        <v>23</v>
      </c>
      <c r="G27" s="12"/>
      <c r="H27" s="5">
        <f>IF(ISBLANK(D27),"",IF(ISERROR(MATCH(D27,$I$2:$I$1920,0)),2,1))</f>
        <v>2</v>
      </c>
      <c r="I27" s="4">
        <v>26</v>
      </c>
    </row>
    <row r="28" spans="1:9" ht="12.75">
      <c r="A28" s="12">
        <v>1</v>
      </c>
      <c r="B28" s="12"/>
      <c r="C28" s="12"/>
      <c r="D28" s="10" t="s">
        <v>24</v>
      </c>
      <c r="E28" s="12"/>
      <c r="F28" s="12"/>
      <c r="G28" s="12"/>
      <c r="H28" s="5">
        <f>IF(MIN(H29:H66)=1,1,2)</f>
        <v>2</v>
      </c>
      <c r="I28" s="4">
        <v>27</v>
      </c>
    </row>
    <row r="29" spans="1:9" ht="12.75">
      <c r="A29" s="12"/>
      <c r="B29" s="12">
        <v>1</v>
      </c>
      <c r="C29" s="12"/>
      <c r="D29" s="9" t="s">
        <v>25</v>
      </c>
      <c r="E29" s="12"/>
      <c r="F29" s="12"/>
      <c r="G29" s="12"/>
      <c r="H29" s="5">
        <f>IF(MIN(H30:H54)=1,1,2)</f>
        <v>2</v>
      </c>
      <c r="I29" s="4">
        <v>28</v>
      </c>
    </row>
    <row r="30" spans="1:9" ht="12.75">
      <c r="A30" s="12"/>
      <c r="B30" s="12"/>
      <c r="C30" s="12">
        <v>1</v>
      </c>
      <c r="D30" s="11" t="s">
        <v>485</v>
      </c>
      <c r="E30" s="13" t="s">
        <v>1353</v>
      </c>
      <c r="F30" s="12" t="s">
        <v>26</v>
      </c>
      <c r="G30" s="16" t="s">
        <v>1418</v>
      </c>
      <c r="H30" s="5">
        <f aca="true" t="shared" si="0" ref="H30:H38">IF(ISBLANK(D30),"",IF(ISERROR(MATCH(D30,$I$2:$I$1920,0)),2,1))</f>
        <v>2</v>
      </c>
      <c r="I30" s="4">
        <v>29</v>
      </c>
    </row>
    <row r="31" spans="1:9" ht="12.75">
      <c r="A31" s="12"/>
      <c r="B31" s="12"/>
      <c r="C31" s="12">
        <v>1</v>
      </c>
      <c r="D31" s="11" t="s">
        <v>1029</v>
      </c>
      <c r="E31" s="13" t="s">
        <v>27</v>
      </c>
      <c r="F31" s="12" t="s">
        <v>28</v>
      </c>
      <c r="G31" s="16" t="s">
        <v>1418</v>
      </c>
      <c r="H31" s="5">
        <f t="shared" si="0"/>
        <v>2</v>
      </c>
      <c r="I31" s="4">
        <v>30</v>
      </c>
    </row>
    <row r="32" spans="1:9" ht="12.75">
      <c r="A32" s="12"/>
      <c r="B32" s="12"/>
      <c r="C32" s="12">
        <v>1</v>
      </c>
      <c r="D32" s="11" t="s">
        <v>607</v>
      </c>
      <c r="E32" s="13" t="s">
        <v>29</v>
      </c>
      <c r="F32" s="12" t="s">
        <v>30</v>
      </c>
      <c r="G32" s="12"/>
      <c r="H32" s="5">
        <f t="shared" si="0"/>
        <v>2</v>
      </c>
      <c r="I32" s="4">
        <v>31</v>
      </c>
    </row>
    <row r="33" spans="1:9" ht="12.75">
      <c r="A33" s="12"/>
      <c r="B33" s="12"/>
      <c r="C33" s="12">
        <v>1</v>
      </c>
      <c r="D33" s="11" t="s">
        <v>1249</v>
      </c>
      <c r="E33" s="13" t="s">
        <v>395</v>
      </c>
      <c r="F33" s="12" t="s">
        <v>396</v>
      </c>
      <c r="G33" s="12"/>
      <c r="H33" s="5">
        <f t="shared" si="0"/>
        <v>2</v>
      </c>
      <c r="I33" s="4">
        <v>32</v>
      </c>
    </row>
    <row r="34" spans="1:9" ht="12.75">
      <c r="A34" s="12"/>
      <c r="B34" s="12"/>
      <c r="C34" s="12">
        <v>1</v>
      </c>
      <c r="D34" s="11" t="s">
        <v>1232</v>
      </c>
      <c r="E34" s="13" t="s">
        <v>397</v>
      </c>
      <c r="F34" s="12" t="s">
        <v>398</v>
      </c>
      <c r="G34" s="12"/>
      <c r="H34">
        <f t="shared" si="0"/>
        <v>2</v>
      </c>
      <c r="I34" s="4">
        <v>33</v>
      </c>
    </row>
    <row r="35" spans="1:9" ht="12.75">
      <c r="A35" s="12"/>
      <c r="B35" s="12"/>
      <c r="C35" s="12">
        <v>1</v>
      </c>
      <c r="D35" s="11" t="s">
        <v>1231</v>
      </c>
      <c r="E35" s="13" t="s">
        <v>1354</v>
      </c>
      <c r="F35" s="12" t="s">
        <v>399</v>
      </c>
      <c r="G35" s="12"/>
      <c r="H35" s="5">
        <f t="shared" si="0"/>
        <v>2</v>
      </c>
      <c r="I35" s="4">
        <v>34</v>
      </c>
    </row>
    <row r="36" spans="1:9" ht="12.75">
      <c r="A36" s="12"/>
      <c r="B36" s="12"/>
      <c r="C36" s="12">
        <v>1</v>
      </c>
      <c r="D36" s="11" t="s">
        <v>1151</v>
      </c>
      <c r="E36" s="13" t="s">
        <v>400</v>
      </c>
      <c r="F36" s="12" t="s">
        <v>401</v>
      </c>
      <c r="G36" s="12"/>
      <c r="H36" s="5">
        <f t="shared" si="0"/>
        <v>2</v>
      </c>
      <c r="I36" s="4">
        <v>35</v>
      </c>
    </row>
    <row r="37" spans="1:9" ht="12.75">
      <c r="A37" s="12"/>
      <c r="B37" s="12"/>
      <c r="C37" s="12">
        <v>1</v>
      </c>
      <c r="D37" s="11" t="s">
        <v>494</v>
      </c>
      <c r="E37" s="13" t="s">
        <v>402</v>
      </c>
      <c r="F37" s="12" t="s">
        <v>1040</v>
      </c>
      <c r="G37" s="16" t="s">
        <v>1418</v>
      </c>
      <c r="H37" s="5">
        <f t="shared" si="0"/>
        <v>2</v>
      </c>
      <c r="I37" s="4">
        <v>36</v>
      </c>
    </row>
    <row r="38" spans="1:9" ht="12.75">
      <c r="A38" s="12"/>
      <c r="B38" s="12"/>
      <c r="C38" s="12">
        <v>1</v>
      </c>
      <c r="D38" s="11" t="s">
        <v>713</v>
      </c>
      <c r="E38" s="13" t="s">
        <v>1041</v>
      </c>
      <c r="F38" s="12" t="s">
        <v>1042</v>
      </c>
      <c r="G38" s="12"/>
      <c r="H38" s="5">
        <f t="shared" si="0"/>
        <v>2</v>
      </c>
      <c r="I38" s="4">
        <v>37</v>
      </c>
    </row>
    <row r="39" spans="1:9" ht="12.75">
      <c r="A39" s="12"/>
      <c r="B39" s="12">
        <v>1</v>
      </c>
      <c r="C39" s="12"/>
      <c r="D39" s="9" t="s">
        <v>1043</v>
      </c>
      <c r="E39" s="12"/>
      <c r="F39" s="12"/>
      <c r="G39" s="12"/>
      <c r="H39">
        <f>IF(MIN(H40:H48)=1,1,2)</f>
        <v>2</v>
      </c>
      <c r="I39" s="4">
        <v>38</v>
      </c>
    </row>
    <row r="40" spans="1:9" ht="12.75">
      <c r="A40" s="12"/>
      <c r="B40" s="12"/>
      <c r="C40" s="12">
        <v>1</v>
      </c>
      <c r="D40" s="11" t="s">
        <v>803</v>
      </c>
      <c r="E40" s="13" t="s">
        <v>1044</v>
      </c>
      <c r="F40" s="12" t="s">
        <v>1045</v>
      </c>
      <c r="G40" s="12"/>
      <c r="H40" s="5">
        <f>IF(ISBLANK(D40),"",IF(ISERROR(MATCH(D40,$I$2:$I$1920,0)),2,1))</f>
        <v>2</v>
      </c>
      <c r="I40" s="4">
        <v>39</v>
      </c>
    </row>
    <row r="41" spans="1:9" ht="12.75">
      <c r="A41" s="12"/>
      <c r="B41" s="12"/>
      <c r="C41" s="12">
        <v>1</v>
      </c>
      <c r="D41" s="11" t="s">
        <v>483</v>
      </c>
      <c r="E41" s="13" t="s">
        <v>1046</v>
      </c>
      <c r="F41" s="12" t="s">
        <v>1047</v>
      </c>
      <c r="G41" s="12"/>
      <c r="H41">
        <f>IF(ISBLANK(D41),"",IF(ISERROR(MATCH(D41,$I$2:$I$1920,0)),2,1))</f>
        <v>2</v>
      </c>
      <c r="I41" s="4">
        <v>40</v>
      </c>
    </row>
    <row r="42" spans="1:9" ht="12.75">
      <c r="A42" s="12"/>
      <c r="B42" s="12"/>
      <c r="C42" s="12">
        <v>1</v>
      </c>
      <c r="D42" s="11" t="s">
        <v>1443</v>
      </c>
      <c r="E42" s="13" t="s">
        <v>1455</v>
      </c>
      <c r="F42" s="12" t="s">
        <v>1456</v>
      </c>
      <c r="G42" s="12"/>
      <c r="H42" s="5">
        <f>IF(ISBLANK(D42),"",IF(ISERROR(MATCH(D42,$I$2:$I$1920,0)),2,1))</f>
        <v>2</v>
      </c>
      <c r="I42" s="4">
        <v>41</v>
      </c>
    </row>
    <row r="43" spans="1:9" ht="12.75">
      <c r="A43" s="12">
        <v>1</v>
      </c>
      <c r="B43" s="12"/>
      <c r="C43" s="12"/>
      <c r="D43" s="10" t="s">
        <v>1048</v>
      </c>
      <c r="E43" s="12"/>
      <c r="F43" s="12"/>
      <c r="G43" s="12"/>
      <c r="H43" s="5">
        <f>H44</f>
        <v>2</v>
      </c>
      <c r="I43" s="4">
        <v>42</v>
      </c>
    </row>
    <row r="44" spans="1:9" ht="12.75">
      <c r="A44" s="12"/>
      <c r="B44" s="12">
        <v>1</v>
      </c>
      <c r="C44" s="12"/>
      <c r="D44" s="9" t="s">
        <v>1049</v>
      </c>
      <c r="E44" s="12"/>
      <c r="F44" s="12"/>
      <c r="G44" s="12"/>
      <c r="H44" s="5">
        <f>IF(MIN(H45:H50)=1,1,2)</f>
        <v>2</v>
      </c>
      <c r="I44" s="4">
        <v>43</v>
      </c>
    </row>
    <row r="45" spans="1:9" ht="12.75">
      <c r="A45" s="12"/>
      <c r="B45" s="12"/>
      <c r="C45" s="12">
        <v>1</v>
      </c>
      <c r="D45" s="11" t="s">
        <v>620</v>
      </c>
      <c r="E45" s="13" t="s">
        <v>1050</v>
      </c>
      <c r="F45" s="12" t="s">
        <v>1051</v>
      </c>
      <c r="G45" s="12"/>
      <c r="H45" s="5">
        <f>IF(ISBLANK(D45),"",IF(ISERROR(MATCH(D45,$I$2:$I$1920,0)),2,1))</f>
        <v>2</v>
      </c>
      <c r="I45" s="4">
        <v>44</v>
      </c>
    </row>
    <row r="46" spans="1:9" ht="12.75">
      <c r="A46" s="12"/>
      <c r="B46" s="12"/>
      <c r="C46" s="12">
        <v>1</v>
      </c>
      <c r="D46" s="11" t="s">
        <v>388</v>
      </c>
      <c r="E46" s="13" t="s">
        <v>1355</v>
      </c>
      <c r="F46" s="12" t="s">
        <v>1052</v>
      </c>
      <c r="G46" s="12"/>
      <c r="H46">
        <f>IF(ISBLANK(D46),"",IF(ISERROR(MATCH(D46,$I$2:$I$1920,0)),2,1))</f>
        <v>2</v>
      </c>
      <c r="I46" s="4">
        <v>45</v>
      </c>
    </row>
    <row r="47" spans="1:9" ht="12.75">
      <c r="A47" s="12"/>
      <c r="B47" s="12"/>
      <c r="C47" s="12">
        <v>1</v>
      </c>
      <c r="D47" s="11" t="s">
        <v>837</v>
      </c>
      <c r="E47" s="13" t="s">
        <v>1053</v>
      </c>
      <c r="F47" s="12" t="s">
        <v>1054</v>
      </c>
      <c r="G47" s="16" t="s">
        <v>1418</v>
      </c>
      <c r="H47" s="5">
        <f>IF(ISBLANK(D47),"",IF(ISERROR(MATCH(D47,$I$2:$I$1920,0)),2,1))</f>
        <v>2</v>
      </c>
      <c r="I47" s="4">
        <v>46</v>
      </c>
    </row>
    <row r="48" spans="1:9" ht="12.75">
      <c r="A48" s="12">
        <v>1</v>
      </c>
      <c r="B48" s="12"/>
      <c r="C48" s="12"/>
      <c r="D48" s="10" t="s">
        <v>1055</v>
      </c>
      <c r="E48" s="12"/>
      <c r="F48" s="12"/>
      <c r="G48" s="12"/>
      <c r="H48" s="5">
        <f>IF(MIN(H49:H99)=1,1,2)</f>
        <v>2</v>
      </c>
      <c r="I48" s="4">
        <v>47</v>
      </c>
    </row>
    <row r="49" spans="1:9" ht="12.75">
      <c r="A49" s="12"/>
      <c r="B49" s="12">
        <v>1</v>
      </c>
      <c r="C49" s="12"/>
      <c r="D49" s="9" t="s">
        <v>1056</v>
      </c>
      <c r="E49" s="12"/>
      <c r="F49" s="12"/>
      <c r="G49" s="12"/>
      <c r="H49" s="5">
        <f>H50</f>
        <v>2</v>
      </c>
      <c r="I49" s="4">
        <v>48</v>
      </c>
    </row>
    <row r="50" spans="1:9" ht="12.75">
      <c r="A50" s="12"/>
      <c r="B50" s="12"/>
      <c r="C50" s="12">
        <v>1</v>
      </c>
      <c r="D50" s="11" t="s">
        <v>548</v>
      </c>
      <c r="E50" s="13" t="s">
        <v>1057</v>
      </c>
      <c r="F50" s="12" t="s">
        <v>1058</v>
      </c>
      <c r="G50" s="12"/>
      <c r="H50" s="5">
        <f>IF(ISBLANK(D50),"",IF(ISERROR(MATCH(D50,$I$2:$I$1920,0)),2,1))</f>
        <v>2</v>
      </c>
      <c r="I50" s="4">
        <v>49</v>
      </c>
    </row>
    <row r="51" spans="1:9" ht="12.75">
      <c r="A51" s="12"/>
      <c r="B51" s="12">
        <v>1</v>
      </c>
      <c r="C51" s="12"/>
      <c r="D51" s="9" t="s">
        <v>1059</v>
      </c>
      <c r="E51" s="12"/>
      <c r="F51" s="12"/>
      <c r="G51" s="12"/>
      <c r="H51" s="5">
        <f>IF(MIN(H52:H99)=1,1,2)</f>
        <v>2</v>
      </c>
      <c r="I51" s="4">
        <v>50</v>
      </c>
    </row>
    <row r="52" spans="1:9" ht="12.75">
      <c r="A52" s="12"/>
      <c r="B52" s="12"/>
      <c r="C52" s="12">
        <v>1</v>
      </c>
      <c r="D52" s="11" t="s">
        <v>488</v>
      </c>
      <c r="E52" s="13" t="s">
        <v>1356</v>
      </c>
      <c r="F52" s="12" t="s">
        <v>1060</v>
      </c>
      <c r="G52" s="12"/>
      <c r="H52" s="5">
        <f aca="true" t="shared" si="1" ref="H52:H75">IF(ISBLANK(D52),"",IF(ISERROR(MATCH(D52,$I$2:$I$1920,0)),2,1))</f>
        <v>2</v>
      </c>
      <c r="I52" s="4">
        <v>51</v>
      </c>
    </row>
    <row r="53" spans="1:9" ht="12.75">
      <c r="A53" s="12"/>
      <c r="B53" s="12"/>
      <c r="C53" s="12">
        <v>1</v>
      </c>
      <c r="D53" s="11" t="s">
        <v>1022</v>
      </c>
      <c r="E53" s="13" t="s">
        <v>1061</v>
      </c>
      <c r="F53" s="12" t="s">
        <v>1062</v>
      </c>
      <c r="G53" s="16" t="s">
        <v>1418</v>
      </c>
      <c r="H53" s="5">
        <f t="shared" si="1"/>
        <v>2</v>
      </c>
      <c r="I53" s="4">
        <v>52</v>
      </c>
    </row>
    <row r="54" spans="1:9" ht="12.75">
      <c r="A54" s="12"/>
      <c r="B54" s="12"/>
      <c r="C54" s="12">
        <v>1</v>
      </c>
      <c r="D54" s="11" t="s">
        <v>720</v>
      </c>
      <c r="E54" s="13" t="s">
        <v>1063</v>
      </c>
      <c r="F54" s="12" t="s">
        <v>1064</v>
      </c>
      <c r="G54" s="12"/>
      <c r="H54" s="5">
        <f t="shared" si="1"/>
        <v>2</v>
      </c>
      <c r="I54" s="4">
        <v>53</v>
      </c>
    </row>
    <row r="55" spans="1:9" ht="12.75">
      <c r="A55" s="12"/>
      <c r="B55" s="12"/>
      <c r="C55" s="12">
        <v>1</v>
      </c>
      <c r="D55" s="11" t="s">
        <v>721</v>
      </c>
      <c r="E55" s="13" t="s">
        <v>1065</v>
      </c>
      <c r="F55" s="12" t="s">
        <v>1066</v>
      </c>
      <c r="G55" s="12"/>
      <c r="H55" s="5">
        <f t="shared" si="1"/>
        <v>2</v>
      </c>
      <c r="I55" s="4">
        <v>54</v>
      </c>
    </row>
    <row r="56" spans="1:9" ht="12.75">
      <c r="A56" s="12"/>
      <c r="B56" s="12"/>
      <c r="C56" s="12">
        <v>1</v>
      </c>
      <c r="D56" s="11" t="s">
        <v>865</v>
      </c>
      <c r="E56" s="13" t="s">
        <v>1067</v>
      </c>
      <c r="F56" s="12" t="s">
        <v>1068</v>
      </c>
      <c r="G56" s="12"/>
      <c r="H56" s="5">
        <f t="shared" si="1"/>
        <v>2</v>
      </c>
      <c r="I56" s="4">
        <v>55</v>
      </c>
    </row>
    <row r="57" spans="1:9" ht="12.75">
      <c r="A57" s="12"/>
      <c r="B57" s="12"/>
      <c r="C57" s="12">
        <v>1</v>
      </c>
      <c r="D57" s="11" t="s">
        <v>944</v>
      </c>
      <c r="E57" s="13" t="s">
        <v>1069</v>
      </c>
      <c r="F57" s="12" t="s">
        <v>1070</v>
      </c>
      <c r="G57" s="12"/>
      <c r="H57" s="5">
        <f t="shared" si="1"/>
        <v>2</v>
      </c>
      <c r="I57" s="4">
        <v>56</v>
      </c>
    </row>
    <row r="58" spans="1:9" ht="12.75">
      <c r="A58" s="12"/>
      <c r="B58" s="12"/>
      <c r="C58" s="12">
        <v>1</v>
      </c>
      <c r="D58" s="11" t="s">
        <v>946</v>
      </c>
      <c r="E58" s="13" t="s">
        <v>1357</v>
      </c>
      <c r="F58" s="12" t="s">
        <v>1071</v>
      </c>
      <c r="G58" s="16" t="s">
        <v>1418</v>
      </c>
      <c r="H58" s="5">
        <f t="shared" si="1"/>
        <v>2</v>
      </c>
      <c r="I58" s="4">
        <v>57</v>
      </c>
    </row>
    <row r="59" spans="1:9" ht="12.75">
      <c r="A59" s="12"/>
      <c r="B59" s="12"/>
      <c r="C59" s="12">
        <v>1</v>
      </c>
      <c r="D59" s="11" t="s">
        <v>945</v>
      </c>
      <c r="E59" s="13" t="s">
        <v>1358</v>
      </c>
      <c r="F59" s="12" t="s">
        <v>1072</v>
      </c>
      <c r="G59" s="12"/>
      <c r="H59" s="5">
        <f t="shared" si="1"/>
        <v>2</v>
      </c>
      <c r="I59" s="4">
        <v>58</v>
      </c>
    </row>
    <row r="60" spans="1:9" ht="12.75">
      <c r="A60" s="12"/>
      <c r="B60" s="12"/>
      <c r="C60" s="12">
        <v>1</v>
      </c>
      <c r="D60" s="11" t="s">
        <v>943</v>
      </c>
      <c r="E60" s="13" t="s">
        <v>1073</v>
      </c>
      <c r="F60" s="12" t="s">
        <v>1074</v>
      </c>
      <c r="G60" s="12"/>
      <c r="H60" s="5">
        <f t="shared" si="1"/>
        <v>2</v>
      </c>
      <c r="I60" s="4">
        <v>59</v>
      </c>
    </row>
    <row r="61" spans="1:9" ht="12.75">
      <c r="A61" s="12"/>
      <c r="B61" s="12"/>
      <c r="C61" s="12">
        <v>1</v>
      </c>
      <c r="D61" s="11" t="s">
        <v>1161</v>
      </c>
      <c r="E61" s="13" t="s">
        <v>1076</v>
      </c>
      <c r="F61" s="12" t="s">
        <v>1077</v>
      </c>
      <c r="G61" s="12"/>
      <c r="H61" s="5">
        <f t="shared" si="1"/>
        <v>2</v>
      </c>
      <c r="I61" s="4">
        <v>60</v>
      </c>
    </row>
    <row r="62" spans="1:9" ht="12.75">
      <c r="A62" s="12"/>
      <c r="B62" s="12"/>
      <c r="C62" s="12">
        <v>1</v>
      </c>
      <c r="D62" s="11" t="s">
        <v>174</v>
      </c>
      <c r="E62" s="13" t="s">
        <v>1078</v>
      </c>
      <c r="F62" s="12" t="s">
        <v>1079</v>
      </c>
      <c r="G62" s="12"/>
      <c r="H62" s="5">
        <f t="shared" si="1"/>
        <v>2</v>
      </c>
      <c r="I62" s="4">
        <v>61</v>
      </c>
    </row>
    <row r="63" spans="1:9" ht="12.75">
      <c r="A63" s="12"/>
      <c r="B63" s="12"/>
      <c r="C63" s="12">
        <v>1</v>
      </c>
      <c r="D63" s="11" t="s">
        <v>1447</v>
      </c>
      <c r="E63" s="13" t="s">
        <v>1457</v>
      </c>
      <c r="F63" s="12" t="s">
        <v>1458</v>
      </c>
      <c r="G63" s="12"/>
      <c r="H63" s="5">
        <f t="shared" si="1"/>
        <v>2</v>
      </c>
      <c r="I63" s="4">
        <v>62</v>
      </c>
    </row>
    <row r="64" spans="1:9" ht="12.75">
      <c r="A64" s="12"/>
      <c r="B64" s="12"/>
      <c r="C64" s="12">
        <v>1</v>
      </c>
      <c r="D64" s="11" t="s">
        <v>927</v>
      </c>
      <c r="E64" s="13" t="s">
        <v>1080</v>
      </c>
      <c r="F64" s="12" t="s">
        <v>1081</v>
      </c>
      <c r="G64" s="16" t="s">
        <v>1418</v>
      </c>
      <c r="H64" s="5">
        <f t="shared" si="1"/>
        <v>2</v>
      </c>
      <c r="I64" s="4">
        <v>63</v>
      </c>
    </row>
    <row r="65" spans="1:9" ht="12.75">
      <c r="A65" s="12"/>
      <c r="B65" s="12"/>
      <c r="C65" s="12">
        <v>1</v>
      </c>
      <c r="D65" s="11" t="s">
        <v>928</v>
      </c>
      <c r="E65" s="13" t="s">
        <v>1082</v>
      </c>
      <c r="F65" s="12" t="s">
        <v>1359</v>
      </c>
      <c r="G65" s="12"/>
      <c r="H65" s="5">
        <f t="shared" si="1"/>
        <v>2</v>
      </c>
      <c r="I65" s="4">
        <v>64</v>
      </c>
    </row>
    <row r="66" spans="1:9" ht="12.75">
      <c r="A66" s="12"/>
      <c r="B66" s="12"/>
      <c r="C66" s="12">
        <v>1</v>
      </c>
      <c r="D66" s="11" t="s">
        <v>833</v>
      </c>
      <c r="E66" s="13" t="s">
        <v>1083</v>
      </c>
      <c r="F66" s="12" t="s">
        <v>1084</v>
      </c>
      <c r="G66" s="12"/>
      <c r="H66" s="5">
        <f t="shared" si="1"/>
        <v>2</v>
      </c>
      <c r="I66" s="4">
        <v>65</v>
      </c>
    </row>
    <row r="67" spans="1:9" ht="12.75">
      <c r="A67" s="12"/>
      <c r="B67" s="12"/>
      <c r="C67" s="12">
        <v>1</v>
      </c>
      <c r="D67" s="11" t="s">
        <v>931</v>
      </c>
      <c r="E67" s="13" t="s">
        <v>1085</v>
      </c>
      <c r="F67" s="12" t="s">
        <v>1086</v>
      </c>
      <c r="G67" s="12"/>
      <c r="H67" s="5">
        <f t="shared" si="1"/>
        <v>2</v>
      </c>
      <c r="I67" s="4">
        <v>66</v>
      </c>
    </row>
    <row r="68" spans="1:9" ht="12.75">
      <c r="A68" s="12"/>
      <c r="B68" s="12"/>
      <c r="C68" s="12">
        <v>1</v>
      </c>
      <c r="D68" s="11" t="s">
        <v>936</v>
      </c>
      <c r="E68" s="13" t="s">
        <v>1087</v>
      </c>
      <c r="F68" s="12" t="s">
        <v>1088</v>
      </c>
      <c r="G68" s="12"/>
      <c r="H68" s="5">
        <f t="shared" si="1"/>
        <v>2</v>
      </c>
      <c r="I68" s="4">
        <v>67</v>
      </c>
    </row>
    <row r="69" spans="1:9" ht="12.75">
      <c r="A69" s="12"/>
      <c r="B69" s="12"/>
      <c r="C69" s="12">
        <v>1</v>
      </c>
      <c r="D69" s="11" t="s">
        <v>933</v>
      </c>
      <c r="E69" s="13" t="s">
        <v>1360</v>
      </c>
      <c r="F69" s="12" t="s">
        <v>1089</v>
      </c>
      <c r="G69" s="16" t="s">
        <v>1418</v>
      </c>
      <c r="H69" s="5">
        <f t="shared" si="1"/>
        <v>2</v>
      </c>
      <c r="I69" s="4">
        <v>68</v>
      </c>
    </row>
    <row r="70" spans="1:9" ht="12.75">
      <c r="A70" s="12"/>
      <c r="B70" s="12"/>
      <c r="C70" s="12">
        <v>1</v>
      </c>
      <c r="D70" s="11" t="s">
        <v>606</v>
      </c>
      <c r="E70" s="13" t="s">
        <v>1090</v>
      </c>
      <c r="F70" s="12" t="s">
        <v>1091</v>
      </c>
      <c r="G70" s="12"/>
      <c r="H70" s="5">
        <f t="shared" si="1"/>
        <v>2</v>
      </c>
      <c r="I70" s="4">
        <v>69</v>
      </c>
    </row>
    <row r="71" spans="1:9" ht="12.75">
      <c r="A71" s="12"/>
      <c r="B71" s="12"/>
      <c r="C71" s="12">
        <v>1</v>
      </c>
      <c r="D71" s="11" t="s">
        <v>605</v>
      </c>
      <c r="E71" s="13" t="s">
        <v>1361</v>
      </c>
      <c r="F71" s="12" t="s">
        <v>1092</v>
      </c>
      <c r="G71" s="12"/>
      <c r="H71" s="5">
        <f t="shared" si="1"/>
        <v>2</v>
      </c>
      <c r="I71" s="4">
        <v>70</v>
      </c>
    </row>
    <row r="72" spans="1:9" ht="12.75">
      <c r="A72" s="12"/>
      <c r="B72" s="12"/>
      <c r="C72" s="12">
        <v>1</v>
      </c>
      <c r="D72" s="11" t="s">
        <v>811</v>
      </c>
      <c r="E72" s="13" t="s">
        <v>1362</v>
      </c>
      <c r="F72" s="12" t="s">
        <v>1093</v>
      </c>
      <c r="G72" s="16" t="s">
        <v>1418</v>
      </c>
      <c r="H72">
        <f t="shared" si="1"/>
        <v>2</v>
      </c>
      <c r="I72" s="4">
        <v>71</v>
      </c>
    </row>
    <row r="73" spans="1:9" ht="12.75">
      <c r="A73" s="12"/>
      <c r="B73" s="12"/>
      <c r="C73" s="12">
        <v>1</v>
      </c>
      <c r="D73" s="11" t="s">
        <v>1131</v>
      </c>
      <c r="E73" s="13" t="s">
        <v>1094</v>
      </c>
      <c r="F73" s="12" t="s">
        <v>1095</v>
      </c>
      <c r="G73" s="16" t="s">
        <v>1418</v>
      </c>
      <c r="H73" s="5">
        <f t="shared" si="1"/>
        <v>2</v>
      </c>
      <c r="I73" s="4">
        <v>72</v>
      </c>
    </row>
    <row r="74" spans="1:9" ht="12.75">
      <c r="A74" s="12"/>
      <c r="B74" s="12"/>
      <c r="C74" s="12">
        <v>1</v>
      </c>
      <c r="D74" s="11" t="s">
        <v>1129</v>
      </c>
      <c r="E74" s="13" t="s">
        <v>1096</v>
      </c>
      <c r="F74" s="12" t="s">
        <v>1097</v>
      </c>
      <c r="G74" s="16" t="s">
        <v>1418</v>
      </c>
      <c r="H74" s="5">
        <f t="shared" si="1"/>
        <v>2</v>
      </c>
      <c r="I74" s="4">
        <v>73</v>
      </c>
    </row>
    <row r="75" spans="1:9" ht="12.75">
      <c r="A75" s="12"/>
      <c r="B75" s="12"/>
      <c r="C75" s="12">
        <v>1</v>
      </c>
      <c r="D75" s="11" t="s">
        <v>1130</v>
      </c>
      <c r="E75" s="13" t="s">
        <v>1098</v>
      </c>
      <c r="F75" s="12" t="s">
        <v>1099</v>
      </c>
      <c r="G75" s="16" t="s">
        <v>1418</v>
      </c>
      <c r="H75" s="5">
        <f t="shared" si="1"/>
        <v>2</v>
      </c>
      <c r="I75" s="4">
        <v>74</v>
      </c>
    </row>
    <row r="76" spans="1:9" ht="12.75">
      <c r="A76" s="12">
        <v>1</v>
      </c>
      <c r="B76" s="12"/>
      <c r="C76" s="12"/>
      <c r="D76" s="10" t="s">
        <v>729</v>
      </c>
      <c r="E76" s="12"/>
      <c r="F76" s="12"/>
      <c r="G76" s="12"/>
      <c r="H76" s="5">
        <f>IF(MIN(H77:H123)=1,1,2)</f>
        <v>2</v>
      </c>
      <c r="I76" s="4">
        <v>75</v>
      </c>
    </row>
    <row r="77" spans="1:9" ht="12.75">
      <c r="A77" s="12"/>
      <c r="B77" s="12">
        <v>1</v>
      </c>
      <c r="C77" s="12"/>
      <c r="D77" s="9" t="s">
        <v>730</v>
      </c>
      <c r="E77" s="12"/>
      <c r="F77" s="12"/>
      <c r="G77" s="12"/>
      <c r="H77" s="5">
        <f>IF(MIN(H78:H110)=1,1,2)</f>
        <v>2</v>
      </c>
      <c r="I77" s="4">
        <v>76</v>
      </c>
    </row>
    <row r="78" spans="1:9" ht="12.75">
      <c r="A78" s="12"/>
      <c r="B78" s="12"/>
      <c r="C78" s="12">
        <v>1</v>
      </c>
      <c r="D78" s="11" t="s">
        <v>1316</v>
      </c>
      <c r="E78" s="13" t="s">
        <v>731</v>
      </c>
      <c r="F78" s="12" t="s">
        <v>732</v>
      </c>
      <c r="G78" s="12"/>
      <c r="H78">
        <f aca="true" t="shared" si="2" ref="H78:H85">IF(ISBLANK(D78),"",IF(ISERROR(MATCH(D78,$I$2:$I$1920,0)),2,1))</f>
        <v>2</v>
      </c>
      <c r="I78" s="4">
        <v>77</v>
      </c>
    </row>
    <row r="79" spans="1:9" ht="12.75">
      <c r="A79" s="12"/>
      <c r="B79" s="12"/>
      <c r="C79" s="12">
        <v>1</v>
      </c>
      <c r="D79" s="11" t="s">
        <v>1230</v>
      </c>
      <c r="E79" s="13" t="s">
        <v>733</v>
      </c>
      <c r="F79" s="12" t="s">
        <v>734</v>
      </c>
      <c r="G79" s="12"/>
      <c r="H79" s="5">
        <f t="shared" si="2"/>
        <v>2</v>
      </c>
      <c r="I79" s="4">
        <v>78</v>
      </c>
    </row>
    <row r="80" spans="1:9" ht="12.75">
      <c r="A80" s="12"/>
      <c r="B80" s="12"/>
      <c r="C80" s="12">
        <v>1</v>
      </c>
      <c r="D80" s="11" t="s">
        <v>1221</v>
      </c>
      <c r="E80" s="13" t="s">
        <v>735</v>
      </c>
      <c r="F80" s="12" t="s">
        <v>736</v>
      </c>
      <c r="G80" s="12"/>
      <c r="H80">
        <f t="shared" si="2"/>
        <v>2</v>
      </c>
      <c r="I80" s="4">
        <v>79</v>
      </c>
    </row>
    <row r="81" spans="1:9" ht="12.75">
      <c r="A81" s="12"/>
      <c r="B81" s="12"/>
      <c r="C81" s="12">
        <v>1</v>
      </c>
      <c r="D81" s="11" t="s">
        <v>1168</v>
      </c>
      <c r="E81" s="13" t="s">
        <v>444</v>
      </c>
      <c r="F81" s="12" t="s">
        <v>445</v>
      </c>
      <c r="G81" s="12"/>
      <c r="H81" s="5">
        <f t="shared" si="2"/>
        <v>2</v>
      </c>
      <c r="I81" s="4">
        <v>80</v>
      </c>
    </row>
    <row r="82" spans="1:9" ht="12.75">
      <c r="A82" s="12"/>
      <c r="B82" s="12"/>
      <c r="C82" s="12">
        <v>1</v>
      </c>
      <c r="D82" s="11" t="s">
        <v>1167</v>
      </c>
      <c r="E82" s="13" t="s">
        <v>446</v>
      </c>
      <c r="F82" s="12" t="s">
        <v>447</v>
      </c>
      <c r="G82" s="12"/>
      <c r="H82" s="5">
        <f t="shared" si="2"/>
        <v>2</v>
      </c>
      <c r="I82" s="4">
        <v>81</v>
      </c>
    </row>
    <row r="83" spans="1:9" ht="12.75">
      <c r="A83" s="12"/>
      <c r="B83" s="12"/>
      <c r="C83" s="12">
        <v>1</v>
      </c>
      <c r="D83" s="11" t="s">
        <v>1341</v>
      </c>
      <c r="E83" s="13" t="s">
        <v>448</v>
      </c>
      <c r="F83" s="12" t="s">
        <v>449</v>
      </c>
      <c r="G83" s="12"/>
      <c r="H83" s="5">
        <f t="shared" si="2"/>
        <v>2</v>
      </c>
      <c r="I83" s="4">
        <v>82</v>
      </c>
    </row>
    <row r="84" spans="1:9" ht="12.75">
      <c r="A84" s="12"/>
      <c r="B84" s="12"/>
      <c r="C84" s="12">
        <v>1</v>
      </c>
      <c r="D84" s="11" t="s">
        <v>550</v>
      </c>
      <c r="E84" s="13" t="s">
        <v>450</v>
      </c>
      <c r="F84" s="12" t="s">
        <v>451</v>
      </c>
      <c r="G84" s="12"/>
      <c r="H84" s="5">
        <f t="shared" si="2"/>
        <v>2</v>
      </c>
      <c r="I84" s="4">
        <v>83</v>
      </c>
    </row>
    <row r="85" spans="1:9" ht="12.75">
      <c r="A85" s="12"/>
      <c r="B85" s="12"/>
      <c r="C85" s="12">
        <v>1</v>
      </c>
      <c r="D85" s="11" t="s">
        <v>941</v>
      </c>
      <c r="E85" s="13" t="s">
        <v>1363</v>
      </c>
      <c r="F85" s="12" t="s">
        <v>452</v>
      </c>
      <c r="G85" s="12"/>
      <c r="H85" s="5">
        <f t="shared" si="2"/>
        <v>2</v>
      </c>
      <c r="I85" s="4">
        <v>84</v>
      </c>
    </row>
    <row r="86" spans="1:9" ht="12.75">
      <c r="A86" s="12">
        <v>1</v>
      </c>
      <c r="B86" s="12"/>
      <c r="C86" s="12"/>
      <c r="D86" s="10" t="s">
        <v>457</v>
      </c>
      <c r="E86" s="12"/>
      <c r="F86" s="12"/>
      <c r="G86" s="12"/>
      <c r="H86" s="5">
        <f>IF(MIN(H87:H184)=1,1,2)</f>
        <v>2</v>
      </c>
      <c r="I86" s="4">
        <v>85</v>
      </c>
    </row>
    <row r="87" spans="1:9" ht="12.75">
      <c r="A87" s="12"/>
      <c r="B87" s="12">
        <v>1</v>
      </c>
      <c r="C87" s="12"/>
      <c r="D87" s="9" t="s">
        <v>458</v>
      </c>
      <c r="E87" s="12"/>
      <c r="F87" s="12"/>
      <c r="G87" s="12"/>
      <c r="H87" s="5">
        <f>IF(MIN(H88:H97)=1,1,2)</f>
        <v>2</v>
      </c>
      <c r="I87" s="4">
        <v>86</v>
      </c>
    </row>
    <row r="88" spans="1:9" ht="12.75">
      <c r="A88" s="12"/>
      <c r="B88" s="12"/>
      <c r="C88" s="12">
        <v>1</v>
      </c>
      <c r="D88" s="11" t="s">
        <v>1287</v>
      </c>
      <c r="E88" s="13" t="s">
        <v>459</v>
      </c>
      <c r="F88" s="12" t="s">
        <v>460</v>
      </c>
      <c r="G88" s="12"/>
      <c r="H88" s="5">
        <f>IF(ISBLANK(D88),"",IF(ISERROR(MATCH(D88,$I$2:$I$1920,0)),2,1))</f>
        <v>2</v>
      </c>
      <c r="I88" s="4">
        <v>87</v>
      </c>
    </row>
    <row r="89" spans="1:9" ht="12.75">
      <c r="A89" s="12"/>
      <c r="B89" s="12">
        <v>1</v>
      </c>
      <c r="C89" s="12"/>
      <c r="D89" s="9" t="s">
        <v>1007</v>
      </c>
      <c r="E89" s="12"/>
      <c r="F89" s="12"/>
      <c r="G89" s="12"/>
      <c r="H89" s="5">
        <f>IF(MIN(H90:H119)=1,1,2)</f>
        <v>2</v>
      </c>
      <c r="I89" s="4">
        <v>88</v>
      </c>
    </row>
    <row r="90" spans="1:9" ht="12.75">
      <c r="A90" s="12"/>
      <c r="B90" s="12"/>
      <c r="C90" s="12">
        <v>1</v>
      </c>
      <c r="D90" s="11" t="s">
        <v>947</v>
      </c>
      <c r="E90" s="13" t="s">
        <v>1008</v>
      </c>
      <c r="F90" s="12" t="s">
        <v>1009</v>
      </c>
      <c r="G90" s="12"/>
      <c r="H90" s="5">
        <f>IF(ISBLANK(D90),"",IF(ISERROR(MATCH(D90,$I$2:$I$1920,0)),2,1))</f>
        <v>2</v>
      </c>
      <c r="I90" s="4">
        <v>89</v>
      </c>
    </row>
    <row r="91" spans="1:9" ht="12.75">
      <c r="A91" s="12"/>
      <c r="B91" s="12">
        <v>1</v>
      </c>
      <c r="C91" s="12"/>
      <c r="D91" s="9" t="s">
        <v>1010</v>
      </c>
      <c r="E91" s="12"/>
      <c r="F91" s="12"/>
      <c r="G91" s="12"/>
      <c r="H91" s="5">
        <f>H92</f>
        <v>2</v>
      </c>
      <c r="I91" s="4">
        <v>90</v>
      </c>
    </row>
    <row r="92" spans="1:9" ht="12.75">
      <c r="A92" s="12"/>
      <c r="B92" s="12"/>
      <c r="C92" s="12">
        <v>1</v>
      </c>
      <c r="D92" s="11" t="s">
        <v>1164</v>
      </c>
      <c r="E92" s="13" t="s">
        <v>1011</v>
      </c>
      <c r="F92" s="12" t="s">
        <v>1012</v>
      </c>
      <c r="G92" s="12"/>
      <c r="H92" s="5">
        <f>IF(ISBLANK(D92),"",IF(ISERROR(MATCH(D92,$I$2:$I$1920,0)),2,1))</f>
        <v>2</v>
      </c>
      <c r="I92" s="4">
        <v>91</v>
      </c>
    </row>
    <row r="93" spans="1:9" ht="12.75">
      <c r="A93" s="12">
        <v>1</v>
      </c>
      <c r="B93" s="12"/>
      <c r="C93" s="12"/>
      <c r="D93" s="10" t="s">
        <v>369</v>
      </c>
      <c r="E93" s="12"/>
      <c r="F93" s="12"/>
      <c r="G93" s="12"/>
      <c r="H93" s="5">
        <f>H94</f>
        <v>2</v>
      </c>
      <c r="I93" s="4">
        <v>92</v>
      </c>
    </row>
    <row r="94" spans="1:9" ht="12.75">
      <c r="A94" s="12"/>
      <c r="B94" s="12">
        <v>1</v>
      </c>
      <c r="C94" s="12"/>
      <c r="D94" s="9" t="s">
        <v>370</v>
      </c>
      <c r="E94" s="12"/>
      <c r="F94" s="12"/>
      <c r="G94" s="12"/>
      <c r="H94" s="5">
        <f>IF(MIN(H95:H117)=1,1,2)</f>
        <v>2</v>
      </c>
      <c r="I94" s="4">
        <v>93</v>
      </c>
    </row>
    <row r="95" spans="1:9" ht="12.75">
      <c r="A95" s="12"/>
      <c r="B95" s="12"/>
      <c r="C95" s="12">
        <v>1</v>
      </c>
      <c r="D95" s="11" t="s">
        <v>381</v>
      </c>
      <c r="E95" s="13" t="s">
        <v>1364</v>
      </c>
      <c r="F95" s="12" t="s">
        <v>371</v>
      </c>
      <c r="G95" s="12"/>
      <c r="H95" s="5">
        <f aca="true" t="shared" si="3" ref="H95:H104">IF(ISBLANK(D95),"",IF(ISERROR(MATCH(D95,$I$2:$I$1920,0)),2,1))</f>
        <v>2</v>
      </c>
      <c r="I95" s="4">
        <v>94</v>
      </c>
    </row>
    <row r="96" spans="1:9" ht="12.75">
      <c r="A96" s="12"/>
      <c r="B96" s="12"/>
      <c r="C96" s="12">
        <v>1</v>
      </c>
      <c r="D96" s="11" t="s">
        <v>380</v>
      </c>
      <c r="E96" s="13" t="s">
        <v>372</v>
      </c>
      <c r="F96" s="12" t="s">
        <v>373</v>
      </c>
      <c r="G96" s="12"/>
      <c r="H96" s="5">
        <f t="shared" si="3"/>
        <v>2</v>
      </c>
      <c r="I96" s="4">
        <v>95</v>
      </c>
    </row>
    <row r="97" spans="1:9" ht="12.75">
      <c r="A97" s="12"/>
      <c r="B97" s="12"/>
      <c r="C97" s="12">
        <v>1</v>
      </c>
      <c r="D97" s="11" t="s">
        <v>934</v>
      </c>
      <c r="E97" s="13" t="s">
        <v>374</v>
      </c>
      <c r="F97" s="12" t="s">
        <v>375</v>
      </c>
      <c r="G97" s="16" t="s">
        <v>1418</v>
      </c>
      <c r="H97" s="5">
        <f t="shared" si="3"/>
        <v>2</v>
      </c>
      <c r="I97" s="4">
        <v>96</v>
      </c>
    </row>
    <row r="98" spans="1:9" ht="12.75">
      <c r="A98" s="12"/>
      <c r="B98" s="12"/>
      <c r="C98" s="12">
        <v>1</v>
      </c>
      <c r="D98" s="11" t="s">
        <v>959</v>
      </c>
      <c r="E98" s="13" t="s">
        <v>1265</v>
      </c>
      <c r="F98" s="12" t="s">
        <v>376</v>
      </c>
      <c r="G98" s="12"/>
      <c r="H98" s="5">
        <f t="shared" si="3"/>
        <v>2</v>
      </c>
      <c r="I98" s="4">
        <v>97</v>
      </c>
    </row>
    <row r="99" spans="1:9" ht="12.75">
      <c r="A99" s="12"/>
      <c r="B99" s="12"/>
      <c r="C99" s="12">
        <v>1</v>
      </c>
      <c r="D99" s="11" t="s">
        <v>958</v>
      </c>
      <c r="E99" s="13" t="s">
        <v>769</v>
      </c>
      <c r="F99" s="12" t="s">
        <v>770</v>
      </c>
      <c r="G99" s="12"/>
      <c r="H99" s="5">
        <f t="shared" si="3"/>
        <v>2</v>
      </c>
      <c r="I99" s="4">
        <v>98</v>
      </c>
    </row>
    <row r="100" spans="1:9" ht="12.75">
      <c r="A100" s="12"/>
      <c r="B100" s="12"/>
      <c r="C100" s="12">
        <v>1</v>
      </c>
      <c r="D100" s="11" t="s">
        <v>960</v>
      </c>
      <c r="E100" s="13" t="s">
        <v>771</v>
      </c>
      <c r="F100" s="12" t="s">
        <v>772</v>
      </c>
      <c r="G100" s="12"/>
      <c r="H100">
        <f t="shared" si="3"/>
        <v>2</v>
      </c>
      <c r="I100" s="4">
        <v>99</v>
      </c>
    </row>
    <row r="101" spans="1:9" ht="12.75">
      <c r="A101" s="16"/>
      <c r="B101" s="16"/>
      <c r="C101" s="12">
        <v>1</v>
      </c>
      <c r="D101" s="11" t="s">
        <v>1297</v>
      </c>
      <c r="E101" s="13" t="s">
        <v>1365</v>
      </c>
      <c r="F101" s="12" t="s">
        <v>773</v>
      </c>
      <c r="G101" s="12"/>
      <c r="H101" s="5">
        <f t="shared" si="3"/>
        <v>2</v>
      </c>
      <c r="I101" s="4">
        <v>100</v>
      </c>
    </row>
    <row r="102" spans="1:9" ht="12.75">
      <c r="A102" s="12"/>
      <c r="B102" s="12"/>
      <c r="C102" s="12">
        <v>1</v>
      </c>
      <c r="D102" s="11" t="s">
        <v>491</v>
      </c>
      <c r="E102" s="13" t="s">
        <v>774</v>
      </c>
      <c r="F102" s="12" t="s">
        <v>775</v>
      </c>
      <c r="G102" s="12"/>
      <c r="H102" s="5">
        <f t="shared" si="3"/>
        <v>2</v>
      </c>
      <c r="I102" s="4">
        <v>101</v>
      </c>
    </row>
    <row r="103" spans="1:9" ht="12.75">
      <c r="A103" s="12"/>
      <c r="B103" s="12"/>
      <c r="C103" s="12">
        <v>1</v>
      </c>
      <c r="D103" s="11" t="s">
        <v>490</v>
      </c>
      <c r="E103" s="13" t="s">
        <v>1366</v>
      </c>
      <c r="F103" s="12" t="s">
        <v>776</v>
      </c>
      <c r="G103" s="12"/>
      <c r="H103" s="5">
        <f t="shared" si="3"/>
        <v>2</v>
      </c>
      <c r="I103" s="4">
        <v>102</v>
      </c>
    </row>
    <row r="104" spans="1:9" ht="12.75">
      <c r="A104" s="12"/>
      <c r="B104" s="12"/>
      <c r="C104" s="12">
        <v>1</v>
      </c>
      <c r="D104" s="11" t="s">
        <v>173</v>
      </c>
      <c r="E104" s="13" t="s">
        <v>777</v>
      </c>
      <c r="F104" s="12" t="s">
        <v>778</v>
      </c>
      <c r="G104" s="12"/>
      <c r="H104" s="5">
        <f t="shared" si="3"/>
        <v>2</v>
      </c>
      <c r="I104" s="4">
        <v>103</v>
      </c>
    </row>
    <row r="105" spans="1:9" ht="12.75">
      <c r="A105" s="12">
        <v>1</v>
      </c>
      <c r="B105" s="12"/>
      <c r="C105" s="12"/>
      <c r="D105" s="10" t="s">
        <v>1206</v>
      </c>
      <c r="E105" s="12"/>
      <c r="F105" s="12"/>
      <c r="G105" s="12"/>
      <c r="H105" s="5">
        <f>H106</f>
        <v>2</v>
      </c>
      <c r="I105" s="4">
        <v>104</v>
      </c>
    </row>
    <row r="106" spans="1:9" ht="12.75">
      <c r="A106" s="12"/>
      <c r="B106" s="12">
        <v>1</v>
      </c>
      <c r="C106" s="12"/>
      <c r="D106" s="9" t="s">
        <v>1207</v>
      </c>
      <c r="E106" s="12"/>
      <c r="F106" s="12"/>
      <c r="G106" s="12"/>
      <c r="H106" s="5">
        <f>IF(MIN(H107:H126)=1,1,2)</f>
        <v>2</v>
      </c>
      <c r="I106" s="4">
        <v>105</v>
      </c>
    </row>
    <row r="107" spans="1:9" ht="12.75">
      <c r="A107" s="12"/>
      <c r="B107" s="12"/>
      <c r="C107" s="12">
        <v>1</v>
      </c>
      <c r="D107" s="11" t="s">
        <v>109</v>
      </c>
      <c r="E107" s="13" t="s">
        <v>1208</v>
      </c>
      <c r="F107" s="12" t="s">
        <v>1209</v>
      </c>
      <c r="G107" s="12"/>
      <c r="H107" s="5">
        <f aca="true" t="shared" si="4" ref="H107:H113">IF(ISBLANK(D107),"",IF(ISERROR(MATCH(D107,$I$2:$I$1920,0)),2,1))</f>
        <v>2</v>
      </c>
      <c r="I107" s="4">
        <v>106</v>
      </c>
    </row>
    <row r="108" spans="1:9" ht="12.75">
      <c r="A108" s="12"/>
      <c r="B108" s="12"/>
      <c r="C108" s="12">
        <v>1</v>
      </c>
      <c r="D108" s="11" t="s">
        <v>1028</v>
      </c>
      <c r="E108" s="13" t="s">
        <v>1367</v>
      </c>
      <c r="F108" s="12" t="s">
        <v>1210</v>
      </c>
      <c r="G108" s="12"/>
      <c r="H108" s="5">
        <f t="shared" si="4"/>
        <v>2</v>
      </c>
      <c r="I108" s="4">
        <v>107</v>
      </c>
    </row>
    <row r="109" spans="1:9" ht="12.75">
      <c r="A109" s="12"/>
      <c r="B109" s="12"/>
      <c r="C109" s="12">
        <v>1</v>
      </c>
      <c r="D109" s="11" t="s">
        <v>1027</v>
      </c>
      <c r="E109" s="13" t="s">
        <v>1211</v>
      </c>
      <c r="F109" s="12" t="s">
        <v>1212</v>
      </c>
      <c r="G109" s="12"/>
      <c r="H109" s="5">
        <f t="shared" si="4"/>
        <v>2</v>
      </c>
      <c r="I109" s="4">
        <v>108</v>
      </c>
    </row>
    <row r="110" spans="1:9" ht="12.75">
      <c r="A110" s="12"/>
      <c r="B110" s="12"/>
      <c r="C110" s="12">
        <v>1</v>
      </c>
      <c r="D110" s="11" t="s">
        <v>391</v>
      </c>
      <c r="E110" s="13" t="s">
        <v>1213</v>
      </c>
      <c r="F110" s="12" t="s">
        <v>1214</v>
      </c>
      <c r="G110" s="12"/>
      <c r="H110" s="5">
        <f t="shared" si="4"/>
        <v>2</v>
      </c>
      <c r="I110" s="4">
        <v>109</v>
      </c>
    </row>
    <row r="111" spans="1:9" ht="12.75">
      <c r="A111" s="12"/>
      <c r="B111" s="12"/>
      <c r="C111" s="12">
        <v>1</v>
      </c>
      <c r="D111" s="11" t="s">
        <v>180</v>
      </c>
      <c r="E111" s="13" t="s">
        <v>1215</v>
      </c>
      <c r="F111" s="12" t="s">
        <v>1216</v>
      </c>
      <c r="G111" s="12"/>
      <c r="H111">
        <f t="shared" si="4"/>
        <v>2</v>
      </c>
      <c r="I111" s="4">
        <v>110</v>
      </c>
    </row>
    <row r="112" spans="1:9" ht="12.75">
      <c r="A112" s="12"/>
      <c r="B112" s="12"/>
      <c r="C112" s="12">
        <v>1</v>
      </c>
      <c r="D112" s="11" t="s">
        <v>477</v>
      </c>
      <c r="E112" s="13" t="s">
        <v>1217</v>
      </c>
      <c r="F112" s="12" t="s">
        <v>1218</v>
      </c>
      <c r="G112" s="12"/>
      <c r="H112">
        <f t="shared" si="4"/>
        <v>2</v>
      </c>
      <c r="I112" s="4">
        <v>111</v>
      </c>
    </row>
    <row r="113" spans="1:9" ht="12.75">
      <c r="A113" s="12"/>
      <c r="B113" s="12"/>
      <c r="C113" s="12">
        <v>1</v>
      </c>
      <c r="D113" s="11" t="s">
        <v>703</v>
      </c>
      <c r="E113" s="13" t="s">
        <v>1219</v>
      </c>
      <c r="F113" s="12" t="s">
        <v>562</v>
      </c>
      <c r="G113" s="12"/>
      <c r="H113" s="5">
        <f t="shared" si="4"/>
        <v>2</v>
      </c>
      <c r="I113" s="4">
        <v>112</v>
      </c>
    </row>
    <row r="114" spans="1:9" ht="12.75">
      <c r="A114" s="12">
        <v>1</v>
      </c>
      <c r="B114" s="12"/>
      <c r="C114" s="12"/>
      <c r="D114" s="10" t="s">
        <v>563</v>
      </c>
      <c r="E114" s="12"/>
      <c r="F114" s="12"/>
      <c r="G114" s="12"/>
      <c r="H114" s="5">
        <f>IF(MIN(H115:H139)=1,1,2)</f>
        <v>2</v>
      </c>
      <c r="I114" s="4">
        <v>113</v>
      </c>
    </row>
    <row r="115" spans="1:9" ht="12.75">
      <c r="A115" s="12"/>
      <c r="B115" s="12">
        <v>1</v>
      </c>
      <c r="C115" s="12"/>
      <c r="D115" s="9" t="s">
        <v>564</v>
      </c>
      <c r="E115" s="12"/>
      <c r="F115" s="12"/>
      <c r="G115" s="12"/>
      <c r="H115" s="5">
        <f>H116</f>
        <v>2</v>
      </c>
      <c r="I115" s="4">
        <v>114</v>
      </c>
    </row>
    <row r="116" spans="1:9" ht="12.75">
      <c r="A116" s="12"/>
      <c r="B116" s="12"/>
      <c r="C116" s="12">
        <v>1</v>
      </c>
      <c r="D116" s="11" t="s">
        <v>1317</v>
      </c>
      <c r="E116" s="13" t="s">
        <v>1368</v>
      </c>
      <c r="F116" s="12" t="s">
        <v>1318</v>
      </c>
      <c r="G116" s="12"/>
      <c r="H116" s="5">
        <f>IF(ISBLANK(D116),"",IF(ISERROR(MATCH(D116,$I$2:$I$1920,0)),2,1))</f>
        <v>2</v>
      </c>
      <c r="I116" s="4">
        <v>115</v>
      </c>
    </row>
    <row r="117" spans="1:9" ht="12.75">
      <c r="A117" s="12"/>
      <c r="B117" s="12">
        <v>1</v>
      </c>
      <c r="C117" s="12"/>
      <c r="D117" s="9" t="s">
        <v>839</v>
      </c>
      <c r="E117" s="12"/>
      <c r="F117" s="12"/>
      <c r="G117" s="12"/>
      <c r="H117" s="5">
        <f>IF(MIN(H118:H139)=1,1,2)</f>
        <v>2</v>
      </c>
      <c r="I117" s="4">
        <v>116</v>
      </c>
    </row>
    <row r="118" spans="1:9" ht="12.75">
      <c r="A118" s="12"/>
      <c r="B118" s="12"/>
      <c r="C118" s="12">
        <v>1</v>
      </c>
      <c r="D118" s="11" t="s">
        <v>798</v>
      </c>
      <c r="E118" s="13" t="s">
        <v>840</v>
      </c>
      <c r="F118" s="12" t="s">
        <v>841</v>
      </c>
      <c r="G118" s="12"/>
      <c r="H118" s="5">
        <f aca="true" t="shared" si="5" ref="H118:H130">IF(ISBLANK(D118),"",IF(ISERROR(MATCH(D118,$I$2:$I$1920,0)),2,1))</f>
        <v>2</v>
      </c>
      <c r="I118" s="4">
        <v>117</v>
      </c>
    </row>
    <row r="119" spans="1:9" ht="12.75">
      <c r="A119" s="12"/>
      <c r="B119" s="12"/>
      <c r="C119" s="12">
        <v>1</v>
      </c>
      <c r="D119" s="11" t="s">
        <v>797</v>
      </c>
      <c r="E119" s="13" t="s">
        <v>842</v>
      </c>
      <c r="F119" s="12" t="s">
        <v>843</v>
      </c>
      <c r="G119" s="12"/>
      <c r="H119" s="5">
        <f t="shared" si="5"/>
        <v>2</v>
      </c>
      <c r="I119" s="4">
        <v>118</v>
      </c>
    </row>
    <row r="120" spans="1:9" ht="12.75">
      <c r="A120" s="12"/>
      <c r="B120" s="12"/>
      <c r="C120" s="12">
        <v>1</v>
      </c>
      <c r="D120" s="11" t="s">
        <v>799</v>
      </c>
      <c r="E120" s="13" t="s">
        <v>844</v>
      </c>
      <c r="F120" s="12" t="s">
        <v>845</v>
      </c>
      <c r="G120" s="12"/>
      <c r="H120" s="5">
        <f t="shared" si="5"/>
        <v>2</v>
      </c>
      <c r="I120" s="4">
        <v>119</v>
      </c>
    </row>
    <row r="121" spans="1:9" ht="12.75">
      <c r="A121" s="12"/>
      <c r="B121" s="12"/>
      <c r="C121" s="12">
        <v>1</v>
      </c>
      <c r="D121" s="11" t="s">
        <v>1191</v>
      </c>
      <c r="E121" s="13" t="s">
        <v>846</v>
      </c>
      <c r="F121" s="12" t="s">
        <v>847</v>
      </c>
      <c r="G121" s="12"/>
      <c r="H121" s="5">
        <f t="shared" si="5"/>
        <v>2</v>
      </c>
      <c r="I121" s="4">
        <v>120</v>
      </c>
    </row>
    <row r="122" spans="1:9" ht="12.75">
      <c r="A122" s="12"/>
      <c r="B122" s="12"/>
      <c r="C122" s="12">
        <v>1</v>
      </c>
      <c r="D122" s="11" t="s">
        <v>1144</v>
      </c>
      <c r="E122" s="13" t="s">
        <v>848</v>
      </c>
      <c r="F122" s="12" t="s">
        <v>849</v>
      </c>
      <c r="G122" s="12"/>
      <c r="H122" s="5">
        <f t="shared" si="5"/>
        <v>2</v>
      </c>
      <c r="I122" s="4">
        <v>121</v>
      </c>
    </row>
    <row r="123" spans="1:9" ht="12.75">
      <c r="A123" s="12"/>
      <c r="B123" s="12"/>
      <c r="C123" s="12">
        <v>1</v>
      </c>
      <c r="D123" s="11" t="s">
        <v>1145</v>
      </c>
      <c r="E123" s="13" t="s">
        <v>850</v>
      </c>
      <c r="F123" s="12" t="s">
        <v>851</v>
      </c>
      <c r="G123" s="12"/>
      <c r="H123" s="5">
        <f t="shared" si="5"/>
        <v>2</v>
      </c>
      <c r="I123" s="4">
        <v>122</v>
      </c>
    </row>
    <row r="124" spans="1:9" ht="12.75">
      <c r="A124" s="12"/>
      <c r="B124" s="12"/>
      <c r="C124" s="12">
        <v>1</v>
      </c>
      <c r="D124" s="11" t="s">
        <v>1143</v>
      </c>
      <c r="E124" s="13" t="s">
        <v>852</v>
      </c>
      <c r="F124" s="12" t="s">
        <v>853</v>
      </c>
      <c r="G124" s="16" t="s">
        <v>1418</v>
      </c>
      <c r="H124" s="5">
        <f t="shared" si="5"/>
        <v>2</v>
      </c>
      <c r="I124" s="4">
        <v>123</v>
      </c>
    </row>
    <row r="125" spans="1:9" ht="12.75">
      <c r="A125" s="12"/>
      <c r="B125" s="12"/>
      <c r="C125" s="12">
        <v>1</v>
      </c>
      <c r="D125" s="11" t="s">
        <v>176</v>
      </c>
      <c r="E125" s="13" t="s">
        <v>854</v>
      </c>
      <c r="F125" s="12" t="s">
        <v>855</v>
      </c>
      <c r="G125" s="12"/>
      <c r="H125" s="5">
        <f t="shared" si="5"/>
        <v>2</v>
      </c>
      <c r="I125" s="4">
        <v>124</v>
      </c>
    </row>
    <row r="126" spans="1:9" ht="12.75">
      <c r="A126" s="12"/>
      <c r="B126" s="12"/>
      <c r="C126" s="12">
        <v>1</v>
      </c>
      <c r="D126" s="11" t="s">
        <v>175</v>
      </c>
      <c r="E126" s="13" t="s">
        <v>856</v>
      </c>
      <c r="F126" s="12" t="s">
        <v>857</v>
      </c>
      <c r="G126" s="12"/>
      <c r="H126" s="5">
        <f t="shared" si="5"/>
        <v>2</v>
      </c>
      <c r="I126" s="4">
        <v>125</v>
      </c>
    </row>
    <row r="127" spans="1:9" ht="12.75">
      <c r="A127" s="12"/>
      <c r="B127" s="12"/>
      <c r="C127" s="12">
        <v>1</v>
      </c>
      <c r="D127" s="11" t="s">
        <v>1240</v>
      </c>
      <c r="E127" s="13" t="s">
        <v>858</v>
      </c>
      <c r="F127" s="12" t="s">
        <v>859</v>
      </c>
      <c r="G127" s="12"/>
      <c r="H127" s="5">
        <f t="shared" si="5"/>
        <v>2</v>
      </c>
      <c r="I127" s="4">
        <v>126</v>
      </c>
    </row>
    <row r="128" spans="1:9" ht="12.75">
      <c r="A128" s="12"/>
      <c r="B128" s="12"/>
      <c r="C128" s="12">
        <v>1</v>
      </c>
      <c r="D128" s="11" t="s">
        <v>1237</v>
      </c>
      <c r="E128" s="13" t="s">
        <v>565</v>
      </c>
      <c r="F128" s="12" t="s">
        <v>566</v>
      </c>
      <c r="G128" s="12"/>
      <c r="H128" s="5">
        <f t="shared" si="5"/>
        <v>2</v>
      </c>
      <c r="I128" s="4">
        <v>127</v>
      </c>
    </row>
    <row r="129" spans="1:9" ht="12.75">
      <c r="A129" s="12"/>
      <c r="B129" s="12"/>
      <c r="C129" s="12">
        <v>1</v>
      </c>
      <c r="D129" s="11" t="s">
        <v>1239</v>
      </c>
      <c r="E129" s="13" t="s">
        <v>567</v>
      </c>
      <c r="F129" s="12" t="s">
        <v>568</v>
      </c>
      <c r="G129" s="12"/>
      <c r="H129" s="5">
        <f t="shared" si="5"/>
        <v>2</v>
      </c>
      <c r="I129" s="4">
        <v>128</v>
      </c>
    </row>
    <row r="130" spans="1:9" ht="12.75">
      <c r="A130" s="12"/>
      <c r="B130" s="12"/>
      <c r="C130" s="12">
        <v>1</v>
      </c>
      <c r="D130" s="11" t="s">
        <v>1238</v>
      </c>
      <c r="E130" s="13" t="s">
        <v>569</v>
      </c>
      <c r="F130" s="12" t="s">
        <v>570</v>
      </c>
      <c r="G130" s="16" t="s">
        <v>1418</v>
      </c>
      <c r="H130" s="5">
        <f t="shared" si="5"/>
        <v>2</v>
      </c>
      <c r="I130" s="4">
        <v>129</v>
      </c>
    </row>
    <row r="131" spans="1:9" ht="12.75">
      <c r="A131" s="12">
        <v>1</v>
      </c>
      <c r="B131" s="12"/>
      <c r="C131" s="12"/>
      <c r="D131" s="10" t="s">
        <v>1319</v>
      </c>
      <c r="E131" s="12"/>
      <c r="F131" s="12"/>
      <c r="G131" s="12"/>
      <c r="H131" s="5">
        <f>H132</f>
        <v>2</v>
      </c>
      <c r="I131" s="4">
        <v>130</v>
      </c>
    </row>
    <row r="132" spans="1:9" ht="12.75">
      <c r="A132" s="12"/>
      <c r="B132" s="12">
        <v>1</v>
      </c>
      <c r="C132" s="12"/>
      <c r="D132" s="9" t="s">
        <v>572</v>
      </c>
      <c r="E132" s="12"/>
      <c r="F132" s="12"/>
      <c r="G132" s="12"/>
      <c r="H132" s="5">
        <f>IF(MIN(H133:H137)=1,1,2)</f>
        <v>2</v>
      </c>
      <c r="I132" s="4">
        <v>131</v>
      </c>
    </row>
    <row r="133" spans="1:9" ht="12.75">
      <c r="A133" s="12"/>
      <c r="B133" s="12"/>
      <c r="C133" s="12">
        <v>1</v>
      </c>
      <c r="D133" s="11" t="s">
        <v>283</v>
      </c>
      <c r="E133" s="13" t="s">
        <v>1369</v>
      </c>
      <c r="F133" s="12" t="s">
        <v>573</v>
      </c>
      <c r="G133" s="16" t="s">
        <v>1418</v>
      </c>
      <c r="H133" s="5">
        <f>IF(ISBLANK(D133),"",IF(ISERROR(MATCH(D133,$I$2:$I$1920,0)),2,1))</f>
        <v>2</v>
      </c>
      <c r="I133" s="4">
        <v>132</v>
      </c>
    </row>
    <row r="134" spans="1:9" ht="12.75">
      <c r="A134" s="12"/>
      <c r="B134" s="12"/>
      <c r="C134" s="12">
        <v>1</v>
      </c>
      <c r="D134" s="11" t="s">
        <v>284</v>
      </c>
      <c r="E134" s="13" t="s">
        <v>1370</v>
      </c>
      <c r="F134" s="12" t="s">
        <v>574</v>
      </c>
      <c r="G134" s="12"/>
      <c r="H134" s="5">
        <f>IF(ISBLANK(D134),"",IF(ISERROR(MATCH(D134,$I$2:$I$1920,0)),2,1))</f>
        <v>2</v>
      </c>
      <c r="I134" s="4">
        <v>133</v>
      </c>
    </row>
    <row r="135" spans="1:9" ht="12.75">
      <c r="A135" s="12">
        <v>1</v>
      </c>
      <c r="B135" s="12"/>
      <c r="C135" s="12"/>
      <c r="D135" s="10" t="s">
        <v>571</v>
      </c>
      <c r="E135" s="12"/>
      <c r="F135" s="12"/>
      <c r="G135" s="12"/>
      <c r="H135" s="5">
        <f>H136</f>
        <v>2</v>
      </c>
      <c r="I135" s="4">
        <v>134</v>
      </c>
    </row>
    <row r="136" spans="1:9" ht="12.75">
      <c r="A136" s="12"/>
      <c r="B136" s="12">
        <v>1</v>
      </c>
      <c r="C136" s="12"/>
      <c r="D136" s="9" t="s">
        <v>575</v>
      </c>
      <c r="E136" s="12"/>
      <c r="F136" s="12"/>
      <c r="G136" s="12"/>
      <c r="H136" s="5">
        <f>IF(MIN(H137:H161)=1,1,2)</f>
        <v>2</v>
      </c>
      <c r="I136" s="4">
        <v>135</v>
      </c>
    </row>
    <row r="137" spans="1:9" ht="12.75">
      <c r="A137" s="12"/>
      <c r="B137" s="12"/>
      <c r="C137" s="12">
        <v>1</v>
      </c>
      <c r="D137" s="11" t="s">
        <v>285</v>
      </c>
      <c r="E137" s="13" t="s">
        <v>576</v>
      </c>
      <c r="F137" s="12" t="s">
        <v>577</v>
      </c>
      <c r="G137" s="12"/>
      <c r="H137" s="5">
        <f aca="true" t="shared" si="6" ref="H137:H142">IF(ISBLANK(D137),"",IF(ISERROR(MATCH(D137,$I$2:$I$1920,0)),2,1))</f>
        <v>2</v>
      </c>
      <c r="I137" s="4">
        <v>136</v>
      </c>
    </row>
    <row r="138" spans="1:9" ht="12.75">
      <c r="A138" s="12"/>
      <c r="B138" s="12"/>
      <c r="C138" s="12">
        <v>1</v>
      </c>
      <c r="D138" s="11" t="s">
        <v>935</v>
      </c>
      <c r="E138" s="13" t="s">
        <v>578</v>
      </c>
      <c r="F138" s="12" t="s">
        <v>579</v>
      </c>
      <c r="G138" s="16" t="s">
        <v>1418</v>
      </c>
      <c r="H138" s="5">
        <f t="shared" si="6"/>
        <v>2</v>
      </c>
      <c r="I138" s="4">
        <v>137</v>
      </c>
    </row>
    <row r="139" spans="1:9" ht="12.75">
      <c r="A139" s="12"/>
      <c r="B139" s="12"/>
      <c r="C139" s="12">
        <v>1</v>
      </c>
      <c r="D139" s="11" t="s">
        <v>789</v>
      </c>
      <c r="E139" s="13" t="s">
        <v>580</v>
      </c>
      <c r="F139" s="12" t="s">
        <v>581</v>
      </c>
      <c r="G139" s="12"/>
      <c r="H139" s="5">
        <f t="shared" si="6"/>
        <v>2</v>
      </c>
      <c r="I139" s="4">
        <v>138</v>
      </c>
    </row>
    <row r="140" spans="1:9" ht="12.75">
      <c r="A140" s="12"/>
      <c r="B140" s="12"/>
      <c r="C140" s="12">
        <v>1</v>
      </c>
      <c r="D140" s="11" t="s">
        <v>1342</v>
      </c>
      <c r="E140" s="13" t="s">
        <v>582</v>
      </c>
      <c r="F140" s="12" t="s">
        <v>1371</v>
      </c>
      <c r="G140" s="12"/>
      <c r="H140" s="5">
        <f t="shared" si="6"/>
        <v>2</v>
      </c>
      <c r="I140" s="4">
        <v>139</v>
      </c>
    </row>
    <row r="141" spans="1:9" ht="12.75">
      <c r="A141" s="12"/>
      <c r="B141" s="12"/>
      <c r="C141" s="12">
        <v>1</v>
      </c>
      <c r="D141" s="11" t="s">
        <v>938</v>
      </c>
      <c r="E141" s="13" t="s">
        <v>1372</v>
      </c>
      <c r="F141" s="12" t="s">
        <v>583</v>
      </c>
      <c r="G141" s="16" t="s">
        <v>1418</v>
      </c>
      <c r="H141" s="5">
        <f t="shared" si="6"/>
        <v>2</v>
      </c>
      <c r="I141" s="4">
        <v>140</v>
      </c>
    </row>
    <row r="142" spans="1:9" ht="12.75">
      <c r="A142" s="12"/>
      <c r="B142" s="12"/>
      <c r="C142" s="12">
        <v>1</v>
      </c>
      <c r="D142" s="11" t="s">
        <v>1343</v>
      </c>
      <c r="E142" s="13" t="s">
        <v>584</v>
      </c>
      <c r="F142" s="12" t="s">
        <v>585</v>
      </c>
      <c r="G142" s="12"/>
      <c r="H142" s="5">
        <f t="shared" si="6"/>
        <v>2</v>
      </c>
      <c r="I142" s="4">
        <v>141</v>
      </c>
    </row>
    <row r="143" spans="1:9" ht="12.75">
      <c r="A143" s="12">
        <v>1</v>
      </c>
      <c r="B143" s="12"/>
      <c r="C143" s="12"/>
      <c r="D143" s="10" t="s">
        <v>586</v>
      </c>
      <c r="E143" s="12"/>
      <c r="F143" s="12"/>
      <c r="G143" s="12"/>
      <c r="H143" s="5">
        <f>IF(MIN(H144:H248)=1,1,2)</f>
        <v>2</v>
      </c>
      <c r="I143" s="4">
        <v>142</v>
      </c>
    </row>
    <row r="144" spans="1:9" ht="12.75">
      <c r="A144" s="12"/>
      <c r="B144" s="12">
        <v>1</v>
      </c>
      <c r="C144" s="12"/>
      <c r="D144" s="9" t="s">
        <v>587</v>
      </c>
      <c r="E144" s="12"/>
      <c r="F144" s="12"/>
      <c r="G144" s="12"/>
      <c r="H144" s="5">
        <f>IF(MIN(H145:H163)=1,1,2)</f>
        <v>2</v>
      </c>
      <c r="I144" s="4">
        <v>143</v>
      </c>
    </row>
    <row r="145" spans="1:9" ht="12.75">
      <c r="A145" s="12"/>
      <c r="B145" s="12"/>
      <c r="C145" s="12">
        <v>1</v>
      </c>
      <c r="D145" s="11" t="s">
        <v>675</v>
      </c>
      <c r="E145" s="13" t="s">
        <v>588</v>
      </c>
      <c r="F145" s="12" t="s">
        <v>589</v>
      </c>
      <c r="G145" s="12"/>
      <c r="H145" s="5">
        <f>IF(ISBLANK(D145),"",IF(ISERROR(MATCH(D145,$I$2:$I$1920,0)),2,1))</f>
        <v>2</v>
      </c>
      <c r="I145" s="4">
        <v>144</v>
      </c>
    </row>
    <row r="146" spans="1:9" ht="12.75">
      <c r="A146" s="12"/>
      <c r="B146" s="12"/>
      <c r="C146" s="12">
        <v>1</v>
      </c>
      <c r="D146" s="11" t="s">
        <v>1142</v>
      </c>
      <c r="E146" s="13" t="s">
        <v>590</v>
      </c>
      <c r="F146" s="12" t="s">
        <v>591</v>
      </c>
      <c r="G146" s="12"/>
      <c r="H146" s="5">
        <f>IF(ISBLANK(D146),"",IF(ISERROR(MATCH(D146,$I$2:$I$1920,0)),2,1))</f>
        <v>2</v>
      </c>
      <c r="I146" s="4">
        <v>145</v>
      </c>
    </row>
    <row r="147" spans="1:9" ht="12.75">
      <c r="A147" s="12"/>
      <c r="B147" s="12"/>
      <c r="C147" s="12">
        <v>1</v>
      </c>
      <c r="D147" s="11" t="s">
        <v>744</v>
      </c>
      <c r="E147" s="13" t="s">
        <v>592</v>
      </c>
      <c r="F147" s="12" t="s">
        <v>593</v>
      </c>
      <c r="G147" s="12"/>
      <c r="H147" s="5">
        <f>IF(ISBLANK(D147),"",IF(ISERROR(MATCH(D147,$I$2:$I$1920,0)),2,1))</f>
        <v>2</v>
      </c>
      <c r="I147" s="4">
        <v>146</v>
      </c>
    </row>
    <row r="148" spans="1:9" ht="12.75">
      <c r="A148" s="12"/>
      <c r="B148" s="12"/>
      <c r="C148" s="12">
        <v>1</v>
      </c>
      <c r="D148" s="11" t="s">
        <v>745</v>
      </c>
      <c r="E148" s="13" t="s">
        <v>594</v>
      </c>
      <c r="F148" s="12" t="s">
        <v>595</v>
      </c>
      <c r="G148" s="12"/>
      <c r="H148">
        <f>IF(ISBLANK(D148),"",IF(ISERROR(MATCH(D148,$I$2:$I$1920,0)),2,1))</f>
        <v>2</v>
      </c>
      <c r="I148" s="4">
        <v>147</v>
      </c>
    </row>
    <row r="149" spans="1:9" ht="12.75">
      <c r="A149" s="12"/>
      <c r="B149" s="12"/>
      <c r="C149" s="12">
        <v>1</v>
      </c>
      <c r="D149" s="11" t="s">
        <v>549</v>
      </c>
      <c r="E149" s="13" t="s">
        <v>596</v>
      </c>
      <c r="F149" s="12" t="s">
        <v>597</v>
      </c>
      <c r="G149" s="12"/>
      <c r="H149">
        <f>IF(ISBLANK(D149),"",IF(ISERROR(MATCH(D149,$I$2:$I$1920,0)),2,1))</f>
        <v>2</v>
      </c>
      <c r="I149" s="4">
        <v>148</v>
      </c>
    </row>
    <row r="150" spans="1:9" ht="12.75">
      <c r="A150" s="12"/>
      <c r="B150" s="12">
        <v>1</v>
      </c>
      <c r="C150" s="12"/>
      <c r="D150" s="9" t="s">
        <v>598</v>
      </c>
      <c r="E150" s="12"/>
      <c r="F150" s="12"/>
      <c r="G150" s="12"/>
      <c r="H150" s="5">
        <f>IF(MIN(H151:H234)=1,1,2)</f>
        <v>2</v>
      </c>
      <c r="I150" s="4">
        <v>149</v>
      </c>
    </row>
    <row r="151" spans="1:9" ht="12.75">
      <c r="A151" s="12"/>
      <c r="B151" s="12"/>
      <c r="C151" s="12">
        <v>1</v>
      </c>
      <c r="D151" s="11" t="s">
        <v>830</v>
      </c>
      <c r="E151" s="13" t="s">
        <v>599</v>
      </c>
      <c r="F151" s="12" t="s">
        <v>600</v>
      </c>
      <c r="G151" s="12"/>
      <c r="H151" s="5">
        <f aca="true" t="shared" si="7" ref="H151:H172">IF(ISBLANK(D151),"",IF(ISERROR(MATCH(D151,$I$2:$I$1920,0)),2,1))</f>
        <v>2</v>
      </c>
      <c r="I151" s="4">
        <v>150</v>
      </c>
    </row>
    <row r="152" spans="1:9" ht="12.75">
      <c r="A152" s="12"/>
      <c r="B152" s="12"/>
      <c r="C152" s="12">
        <v>1</v>
      </c>
      <c r="D152" s="11" t="s">
        <v>177</v>
      </c>
      <c r="E152" s="13" t="s">
        <v>601</v>
      </c>
      <c r="F152" s="12" t="s">
        <v>602</v>
      </c>
      <c r="G152" s="12"/>
      <c r="H152" s="5">
        <f t="shared" si="7"/>
        <v>2</v>
      </c>
      <c r="I152" s="4">
        <v>151</v>
      </c>
    </row>
    <row r="153" spans="1:9" ht="12.75">
      <c r="A153" s="12"/>
      <c r="B153" s="12"/>
      <c r="C153" s="12">
        <v>1</v>
      </c>
      <c r="D153" s="11" t="s">
        <v>968</v>
      </c>
      <c r="E153" s="13" t="s">
        <v>603</v>
      </c>
      <c r="F153" s="12" t="s">
        <v>604</v>
      </c>
      <c r="G153" s="12"/>
      <c r="H153" s="5">
        <f t="shared" si="7"/>
        <v>2</v>
      </c>
      <c r="I153" s="4">
        <v>152</v>
      </c>
    </row>
    <row r="154" spans="1:9" ht="12.75">
      <c r="A154" s="12"/>
      <c r="B154" s="12"/>
      <c r="C154" s="12">
        <v>1</v>
      </c>
      <c r="D154" s="11" t="s">
        <v>967</v>
      </c>
      <c r="E154" s="13" t="s">
        <v>205</v>
      </c>
      <c r="F154" s="12" t="s">
        <v>206</v>
      </c>
      <c r="G154" s="12"/>
      <c r="H154" s="5">
        <f t="shared" si="7"/>
        <v>2</v>
      </c>
      <c r="I154" s="4">
        <v>153</v>
      </c>
    </row>
    <row r="155" spans="1:9" ht="12.75">
      <c r="A155" s="12"/>
      <c r="B155" s="12"/>
      <c r="C155" s="12">
        <v>1</v>
      </c>
      <c r="D155" s="11" t="s">
        <v>966</v>
      </c>
      <c r="E155" s="13" t="s">
        <v>207</v>
      </c>
      <c r="F155" s="12" t="s">
        <v>208</v>
      </c>
      <c r="G155" s="12"/>
      <c r="H155" s="5">
        <f t="shared" si="7"/>
        <v>2</v>
      </c>
      <c r="I155" s="4">
        <v>154</v>
      </c>
    </row>
    <row r="156" spans="1:9" ht="12.75">
      <c r="A156" s="12"/>
      <c r="B156" s="12"/>
      <c r="C156" s="12">
        <v>1</v>
      </c>
      <c r="D156" s="11" t="s">
        <v>1229</v>
      </c>
      <c r="E156" s="13" t="s">
        <v>209</v>
      </c>
      <c r="F156" s="12" t="s">
        <v>210</v>
      </c>
      <c r="G156" s="12"/>
      <c r="H156" s="5">
        <f t="shared" si="7"/>
        <v>2</v>
      </c>
      <c r="I156" s="4">
        <v>155</v>
      </c>
    </row>
    <row r="157" spans="1:9" ht="12.75">
      <c r="A157" s="12"/>
      <c r="B157" s="12"/>
      <c r="C157" s="12">
        <v>1</v>
      </c>
      <c r="D157" s="11" t="s">
        <v>69</v>
      </c>
      <c r="E157" s="13" t="s">
        <v>211</v>
      </c>
      <c r="F157" s="12" t="s">
        <v>212</v>
      </c>
      <c r="G157" s="12"/>
      <c r="H157" s="5">
        <f t="shared" si="7"/>
        <v>2</v>
      </c>
      <c r="I157" s="4">
        <v>156</v>
      </c>
    </row>
    <row r="158" spans="1:9" ht="12.75">
      <c r="A158" s="12"/>
      <c r="B158" s="12"/>
      <c r="C158" s="12">
        <v>1</v>
      </c>
      <c r="D158" s="11" t="s">
        <v>378</v>
      </c>
      <c r="E158" s="13" t="s">
        <v>213</v>
      </c>
      <c r="F158" s="12" t="s">
        <v>214</v>
      </c>
      <c r="G158" s="12"/>
      <c r="H158" s="5">
        <f t="shared" si="7"/>
        <v>2</v>
      </c>
      <c r="I158" s="4">
        <v>157</v>
      </c>
    </row>
    <row r="159" spans="1:9" ht="12.75">
      <c r="A159" s="12"/>
      <c r="B159" s="12"/>
      <c r="C159" s="12">
        <v>1</v>
      </c>
      <c r="D159" s="11" t="s">
        <v>1228</v>
      </c>
      <c r="E159" s="13" t="s">
        <v>215</v>
      </c>
      <c r="F159" s="12" t="s">
        <v>216</v>
      </c>
      <c r="G159" s="12"/>
      <c r="H159" s="5">
        <f t="shared" si="7"/>
        <v>2</v>
      </c>
      <c r="I159" s="4">
        <v>158</v>
      </c>
    </row>
    <row r="160" spans="1:9" ht="12.75">
      <c r="A160" s="12"/>
      <c r="B160" s="12"/>
      <c r="C160" s="12">
        <v>1</v>
      </c>
      <c r="D160" s="11" t="s">
        <v>1141</v>
      </c>
      <c r="E160" s="13" t="s">
        <v>1373</v>
      </c>
      <c r="F160" s="12" t="s">
        <v>1374</v>
      </c>
      <c r="G160" s="12"/>
      <c r="H160" s="5">
        <f t="shared" si="7"/>
        <v>2</v>
      </c>
      <c r="I160" s="4">
        <v>159</v>
      </c>
    </row>
    <row r="161" spans="1:9" ht="12.75">
      <c r="A161" s="12"/>
      <c r="B161" s="12"/>
      <c r="C161" s="12">
        <v>1</v>
      </c>
      <c r="D161" s="11" t="s">
        <v>1442</v>
      </c>
      <c r="E161" s="13" t="s">
        <v>1459</v>
      </c>
      <c r="F161" s="12" t="s">
        <v>1460</v>
      </c>
      <c r="G161" s="12"/>
      <c r="H161" s="5">
        <f t="shared" si="7"/>
        <v>2</v>
      </c>
      <c r="I161" s="4">
        <v>160</v>
      </c>
    </row>
    <row r="162" spans="1:9" ht="12.75">
      <c r="A162" s="12"/>
      <c r="B162" s="12"/>
      <c r="C162" s="12">
        <v>1</v>
      </c>
      <c r="D162" s="11" t="s">
        <v>788</v>
      </c>
      <c r="E162" s="13" t="s">
        <v>217</v>
      </c>
      <c r="F162" s="12" t="s">
        <v>218</v>
      </c>
      <c r="G162" s="12"/>
      <c r="H162">
        <f t="shared" si="7"/>
        <v>2</v>
      </c>
      <c r="I162" s="4">
        <v>161</v>
      </c>
    </row>
    <row r="163" spans="1:9" ht="12.75">
      <c r="A163" s="12"/>
      <c r="B163" s="12"/>
      <c r="C163" s="12">
        <v>1</v>
      </c>
      <c r="D163" s="11" t="s">
        <v>1021</v>
      </c>
      <c r="E163" s="13" t="s">
        <v>219</v>
      </c>
      <c r="F163" s="12" t="s">
        <v>220</v>
      </c>
      <c r="G163" s="12"/>
      <c r="H163" s="5">
        <f t="shared" si="7"/>
        <v>2</v>
      </c>
      <c r="I163" s="4">
        <v>162</v>
      </c>
    </row>
    <row r="164" spans="1:9" ht="12.75">
      <c r="A164" s="12"/>
      <c r="B164" s="12"/>
      <c r="C164" s="12">
        <v>1</v>
      </c>
      <c r="D164" s="11" t="s">
        <v>480</v>
      </c>
      <c r="E164" s="13" t="s">
        <v>221</v>
      </c>
      <c r="F164" s="12" t="s">
        <v>222</v>
      </c>
      <c r="G164" s="12"/>
      <c r="H164" s="5">
        <f t="shared" si="7"/>
        <v>2</v>
      </c>
      <c r="I164" s="4">
        <v>163</v>
      </c>
    </row>
    <row r="165" spans="1:9" ht="12.75">
      <c r="A165" s="12"/>
      <c r="B165" s="12"/>
      <c r="C165" s="12">
        <v>1</v>
      </c>
      <c r="D165" s="11" t="s">
        <v>492</v>
      </c>
      <c r="E165" s="13" t="s">
        <v>117</v>
      </c>
      <c r="F165" s="12" t="s">
        <v>118</v>
      </c>
      <c r="G165" s="12"/>
      <c r="H165" s="5">
        <f t="shared" si="7"/>
        <v>2</v>
      </c>
      <c r="I165" s="4">
        <v>164</v>
      </c>
    </row>
    <row r="166" spans="1:9" ht="12.75">
      <c r="A166" s="12"/>
      <c r="B166" s="12"/>
      <c r="C166" s="12">
        <v>1</v>
      </c>
      <c r="D166" s="11" t="s">
        <v>950</v>
      </c>
      <c r="E166" s="13" t="s">
        <v>119</v>
      </c>
      <c r="F166" s="12" t="s">
        <v>120</v>
      </c>
      <c r="G166" s="12"/>
      <c r="H166" s="5">
        <f t="shared" si="7"/>
        <v>2</v>
      </c>
      <c r="I166" s="4">
        <v>165</v>
      </c>
    </row>
    <row r="167" spans="1:9" ht="12.75">
      <c r="A167" s="12"/>
      <c r="B167" s="12"/>
      <c r="C167" s="12">
        <v>1</v>
      </c>
      <c r="D167" s="11" t="s">
        <v>1222</v>
      </c>
      <c r="E167" s="13" t="s">
        <v>121</v>
      </c>
      <c r="F167" s="12" t="s">
        <v>122</v>
      </c>
      <c r="G167" s="12"/>
      <c r="H167" s="5">
        <f t="shared" si="7"/>
        <v>2</v>
      </c>
      <c r="I167" s="4">
        <v>166</v>
      </c>
    </row>
    <row r="168" spans="1:9" ht="12.75">
      <c r="A168" s="12"/>
      <c r="B168" s="12"/>
      <c r="C168" s="12">
        <v>1</v>
      </c>
      <c r="D168" s="11" t="s">
        <v>1223</v>
      </c>
      <c r="E168" s="13" t="s">
        <v>123</v>
      </c>
      <c r="F168" s="12" t="s">
        <v>124</v>
      </c>
      <c r="G168" s="12"/>
      <c r="H168" s="5">
        <f t="shared" si="7"/>
        <v>2</v>
      </c>
      <c r="I168" s="4">
        <v>167</v>
      </c>
    </row>
    <row r="169" spans="1:9" ht="12.75">
      <c r="A169" s="12"/>
      <c r="B169" s="12"/>
      <c r="C169" s="12">
        <v>1</v>
      </c>
      <c r="D169" s="11" t="s">
        <v>1344</v>
      </c>
      <c r="E169" s="13" t="s">
        <v>125</v>
      </c>
      <c r="F169" s="12" t="s">
        <v>126</v>
      </c>
      <c r="G169" s="12"/>
      <c r="H169" s="5">
        <f t="shared" si="7"/>
        <v>2</v>
      </c>
      <c r="I169" s="4">
        <v>168</v>
      </c>
    </row>
    <row r="170" spans="1:9" ht="12.75">
      <c r="A170" s="12"/>
      <c r="B170" s="12"/>
      <c r="C170" s="12">
        <v>1</v>
      </c>
      <c r="D170" s="11" t="s">
        <v>868</v>
      </c>
      <c r="E170" s="13" t="s">
        <v>127</v>
      </c>
      <c r="F170" s="12" t="s">
        <v>128</v>
      </c>
      <c r="G170" s="12"/>
      <c r="H170" s="5">
        <f t="shared" si="7"/>
        <v>2</v>
      </c>
      <c r="I170" s="4">
        <v>169</v>
      </c>
    </row>
    <row r="171" spans="1:9" ht="12.75">
      <c r="A171" s="12"/>
      <c r="B171" s="12"/>
      <c r="C171" s="12">
        <v>1</v>
      </c>
      <c r="D171" s="11" t="s">
        <v>867</v>
      </c>
      <c r="E171" s="13" t="s">
        <v>129</v>
      </c>
      <c r="F171" s="12" t="s">
        <v>130</v>
      </c>
      <c r="G171" s="12"/>
      <c r="H171" s="5">
        <f t="shared" si="7"/>
        <v>2</v>
      </c>
      <c r="I171" s="4">
        <v>170</v>
      </c>
    </row>
    <row r="172" spans="1:9" ht="12.75">
      <c r="A172" s="12"/>
      <c r="B172" s="12"/>
      <c r="C172" s="12">
        <v>1</v>
      </c>
      <c r="D172" s="11" t="s">
        <v>610</v>
      </c>
      <c r="E172" s="13" t="s">
        <v>131</v>
      </c>
      <c r="F172" s="12" t="s">
        <v>132</v>
      </c>
      <c r="G172" s="12"/>
      <c r="H172" s="5">
        <f t="shared" si="7"/>
        <v>2</v>
      </c>
      <c r="I172" s="4">
        <v>171</v>
      </c>
    </row>
    <row r="173" spans="1:9" ht="12.75">
      <c r="A173" s="12">
        <v>1</v>
      </c>
      <c r="B173" s="12"/>
      <c r="C173" s="12"/>
      <c r="D173" s="10" t="s">
        <v>133</v>
      </c>
      <c r="E173" s="12"/>
      <c r="F173" s="12"/>
      <c r="G173" s="12"/>
      <c r="H173" s="5">
        <f>H174</f>
        <v>2</v>
      </c>
      <c r="I173" s="4">
        <v>172</v>
      </c>
    </row>
    <row r="174" spans="1:9" ht="12.75">
      <c r="A174" s="12"/>
      <c r="B174" s="12">
        <v>1</v>
      </c>
      <c r="C174" s="12"/>
      <c r="D174" s="9" t="s">
        <v>134</v>
      </c>
      <c r="E174" s="12"/>
      <c r="F174" s="12"/>
      <c r="G174" s="12"/>
      <c r="H174" s="5">
        <f>IF(MIN(H175:H184)=1,1,2)</f>
        <v>2</v>
      </c>
      <c r="I174" s="4">
        <v>173</v>
      </c>
    </row>
    <row r="175" spans="1:9" ht="12.75">
      <c r="A175" s="12"/>
      <c r="B175" s="12"/>
      <c r="C175" s="12">
        <v>1</v>
      </c>
      <c r="D175" s="11" t="s">
        <v>1277</v>
      </c>
      <c r="E175" s="13" t="s">
        <v>497</v>
      </c>
      <c r="F175" s="12" t="s">
        <v>1375</v>
      </c>
      <c r="G175" s="12"/>
      <c r="H175" s="5">
        <f>IF(ISBLANK(D175),"",IF(ISERROR(MATCH(D175,$I$2:$I$1920,0)),2,1))</f>
        <v>2</v>
      </c>
      <c r="I175" s="4">
        <v>174</v>
      </c>
    </row>
    <row r="176" spans="1:9" ht="12.75">
      <c r="A176" s="12"/>
      <c r="B176" s="12"/>
      <c r="C176" s="12">
        <v>1</v>
      </c>
      <c r="D176" s="11" t="s">
        <v>1276</v>
      </c>
      <c r="E176" s="13" t="s">
        <v>495</v>
      </c>
      <c r="F176" s="12" t="s">
        <v>496</v>
      </c>
      <c r="G176" s="12"/>
      <c r="H176" s="5">
        <f>IF(ISBLANK(D176),"",IF(ISERROR(MATCH(D176,$I$2:$I$1920,0)),2,1))</f>
        <v>2</v>
      </c>
      <c r="I176" s="4">
        <v>175</v>
      </c>
    </row>
    <row r="177" spans="1:9" ht="12.75">
      <c r="A177" s="12"/>
      <c r="B177" s="12"/>
      <c r="C177" s="12">
        <v>1</v>
      </c>
      <c r="D177" s="11" t="s">
        <v>1275</v>
      </c>
      <c r="E177" s="13" t="s">
        <v>1376</v>
      </c>
      <c r="F177" s="12" t="s">
        <v>498</v>
      </c>
      <c r="G177" s="12"/>
      <c r="H177" s="5">
        <f>IF(ISBLANK(D177),"",IF(ISERROR(MATCH(D177,$I$2:$I$1920,0)),2,1))</f>
        <v>2</v>
      </c>
      <c r="I177" s="4">
        <v>176</v>
      </c>
    </row>
    <row r="178" spans="1:9" ht="12.75">
      <c r="A178" s="12">
        <v>1</v>
      </c>
      <c r="B178" s="12"/>
      <c r="C178" s="12"/>
      <c r="D178" s="10" t="s">
        <v>499</v>
      </c>
      <c r="E178" s="12"/>
      <c r="F178" s="12"/>
      <c r="G178" s="12"/>
      <c r="H178" s="5">
        <f>IF(MIN(H179:H189)=1,1,2)</f>
        <v>2</v>
      </c>
      <c r="I178" s="4">
        <v>177</v>
      </c>
    </row>
    <row r="179" spans="1:9" ht="12.75">
      <c r="A179" s="12"/>
      <c r="B179" s="12">
        <v>1</v>
      </c>
      <c r="C179" s="12"/>
      <c r="D179" s="9" t="s">
        <v>500</v>
      </c>
      <c r="E179" s="12"/>
      <c r="F179" s="12"/>
      <c r="G179" s="12"/>
      <c r="H179" s="5">
        <f>IF(MIN(H180:H184)=1,1,2)</f>
        <v>2</v>
      </c>
      <c r="I179" s="4">
        <v>178</v>
      </c>
    </row>
    <row r="180" spans="1:9" ht="12.75">
      <c r="A180" s="12"/>
      <c r="B180" s="12"/>
      <c r="C180" s="12">
        <v>1</v>
      </c>
      <c r="D180" s="11" t="s">
        <v>795</v>
      </c>
      <c r="E180" s="13" t="s">
        <v>501</v>
      </c>
      <c r="F180" s="12" t="s">
        <v>502</v>
      </c>
      <c r="G180" s="12"/>
      <c r="H180" s="5">
        <f>IF(ISBLANK(D180),"",IF(ISERROR(MATCH(D180,$I$2:$I$1920,0)),2,1))</f>
        <v>2</v>
      </c>
      <c r="I180" s="4">
        <v>179</v>
      </c>
    </row>
    <row r="181" spans="1:9" ht="12.75">
      <c r="A181" s="12"/>
      <c r="B181" s="12"/>
      <c r="C181" s="12">
        <v>1</v>
      </c>
      <c r="D181" s="11" t="s">
        <v>1016</v>
      </c>
      <c r="E181" s="13" t="s">
        <v>503</v>
      </c>
      <c r="F181" s="12" t="s">
        <v>504</v>
      </c>
      <c r="G181" s="12"/>
      <c r="H181">
        <f>IF(ISBLANK(D181),"",IF(ISERROR(MATCH(D181,$I$2:$I$1920,0)),2,1))</f>
        <v>2</v>
      </c>
      <c r="I181" s="4">
        <v>180</v>
      </c>
    </row>
    <row r="182" spans="1:9" ht="12.75">
      <c r="A182" s="12"/>
      <c r="B182" s="12"/>
      <c r="C182" s="12">
        <v>1</v>
      </c>
      <c r="D182" s="11" t="s">
        <v>1017</v>
      </c>
      <c r="E182" s="13" t="s">
        <v>505</v>
      </c>
      <c r="F182" s="12" t="s">
        <v>506</v>
      </c>
      <c r="G182" s="12"/>
      <c r="H182" s="5">
        <f>IF(ISBLANK(D182),"",IF(ISERROR(MATCH(D182,$I$2:$I$1920,0)),2,1))</f>
        <v>2</v>
      </c>
      <c r="I182" s="4">
        <v>181</v>
      </c>
    </row>
    <row r="183" spans="1:9" ht="12.75">
      <c r="A183" s="12"/>
      <c r="B183" s="12"/>
      <c r="C183" s="12">
        <v>1</v>
      </c>
      <c r="D183" s="11" t="s">
        <v>1018</v>
      </c>
      <c r="E183" s="13" t="s">
        <v>507</v>
      </c>
      <c r="F183" s="12" t="s">
        <v>508</v>
      </c>
      <c r="G183" s="16" t="s">
        <v>1418</v>
      </c>
      <c r="H183" s="5">
        <f>IF(ISBLANK(D183),"",IF(ISERROR(MATCH(D183,$I$2:$I$1920,0)),2,1))</f>
        <v>2</v>
      </c>
      <c r="I183" s="4">
        <v>182</v>
      </c>
    </row>
    <row r="184" spans="1:9" ht="12.75">
      <c r="A184" s="12"/>
      <c r="B184" s="12">
        <v>1</v>
      </c>
      <c r="C184" s="12"/>
      <c r="D184" s="9" t="s">
        <v>509</v>
      </c>
      <c r="E184" s="12"/>
      <c r="F184" s="12"/>
      <c r="G184" s="12"/>
      <c r="H184" s="5">
        <f>IF(MIN(H185:H188)=1,1,2)</f>
        <v>2</v>
      </c>
      <c r="I184" s="4">
        <v>183</v>
      </c>
    </row>
    <row r="185" spans="1:9" ht="12.75">
      <c r="A185" s="12"/>
      <c r="B185" s="12"/>
      <c r="C185" s="12">
        <v>1</v>
      </c>
      <c r="D185" s="11" t="s">
        <v>1244</v>
      </c>
      <c r="E185" s="13" t="s">
        <v>1377</v>
      </c>
      <c r="F185" s="12" t="s">
        <v>510</v>
      </c>
      <c r="G185" s="12"/>
      <c r="H185" s="5">
        <f>IF(ISBLANK(D185),"",IF(ISERROR(MATCH(D185,$I$2:$I$1920,0)),2,1))</f>
        <v>2</v>
      </c>
      <c r="I185" s="4">
        <v>184</v>
      </c>
    </row>
    <row r="186" spans="1:9" ht="12.75">
      <c r="A186" s="12">
        <v>1</v>
      </c>
      <c r="B186" s="12"/>
      <c r="C186" s="12"/>
      <c r="D186" s="10" t="s">
        <v>511</v>
      </c>
      <c r="E186" s="12"/>
      <c r="F186" s="12"/>
      <c r="G186" s="12"/>
      <c r="H186" s="5">
        <f>IF(MIN(H187:H231)=1,1,2)</f>
        <v>2</v>
      </c>
      <c r="I186" s="4">
        <v>185</v>
      </c>
    </row>
    <row r="187" spans="1:9" ht="12.75">
      <c r="A187" s="12"/>
      <c r="B187" s="12">
        <v>1</v>
      </c>
      <c r="C187" s="12"/>
      <c r="D187" s="9" t="s">
        <v>1300</v>
      </c>
      <c r="E187" s="12"/>
      <c r="F187" s="12"/>
      <c r="G187" s="12"/>
      <c r="H187" s="5">
        <f>IF(MIN(H188:H215)=1,1,2)</f>
        <v>2</v>
      </c>
      <c r="I187" s="4">
        <v>186</v>
      </c>
    </row>
    <row r="188" spans="1:9" ht="12.75">
      <c r="A188" s="12"/>
      <c r="B188" s="12"/>
      <c r="C188" s="12">
        <v>1</v>
      </c>
      <c r="D188" s="11" t="s">
        <v>281</v>
      </c>
      <c r="E188" s="13" t="s">
        <v>1301</v>
      </c>
      <c r="F188" s="12" t="s">
        <v>1302</v>
      </c>
      <c r="G188" s="16" t="s">
        <v>1418</v>
      </c>
      <c r="H188" s="5">
        <f>IF(ISBLANK(D188),"",IF(ISERROR(MATCH(D188,$I$2:$I$1920,0)),2,1))</f>
        <v>2</v>
      </c>
      <c r="I188" s="4">
        <v>187</v>
      </c>
    </row>
    <row r="189" spans="1:9" ht="12.75">
      <c r="A189" s="12"/>
      <c r="B189" s="12"/>
      <c r="C189" s="12">
        <v>1</v>
      </c>
      <c r="D189" s="11" t="s">
        <v>286</v>
      </c>
      <c r="E189" s="13" t="s">
        <v>1303</v>
      </c>
      <c r="F189" s="12" t="s">
        <v>1304</v>
      </c>
      <c r="G189" s="12"/>
      <c r="H189" s="5">
        <f>IF(ISBLANK(D189),"",IF(ISERROR(MATCH(D189,$I$2:$I$1920,0)),2,1))</f>
        <v>2</v>
      </c>
      <c r="I189" s="4">
        <v>188</v>
      </c>
    </row>
    <row r="190" spans="1:9" ht="12.75">
      <c r="A190" s="12"/>
      <c r="B190" s="12"/>
      <c r="C190" s="12">
        <v>1</v>
      </c>
      <c r="D190" s="11" t="s">
        <v>793</v>
      </c>
      <c r="E190" s="13" t="s">
        <v>1305</v>
      </c>
      <c r="F190" s="12" t="s">
        <v>1306</v>
      </c>
      <c r="G190" s="12"/>
      <c r="H190" s="5">
        <f>IF(ISBLANK(D190),"",IF(ISERROR(MATCH(D190,$I$2:$I$1920,0)),2,1))</f>
        <v>2</v>
      </c>
      <c r="I190" s="4">
        <v>189</v>
      </c>
    </row>
    <row r="191" spans="1:9" ht="12.75">
      <c r="A191" s="12"/>
      <c r="B191" s="12"/>
      <c r="C191" s="12">
        <v>1</v>
      </c>
      <c r="D191" s="11" t="s">
        <v>280</v>
      </c>
      <c r="E191" s="13" t="s">
        <v>1307</v>
      </c>
      <c r="F191" s="12" t="s">
        <v>1308</v>
      </c>
      <c r="G191" s="16" t="s">
        <v>1418</v>
      </c>
      <c r="H191" s="5">
        <f>IF(ISBLANK(D191),"",IF(ISERROR(MATCH(D191,$I$2:$I$1920,0)),2,1))</f>
        <v>2</v>
      </c>
      <c r="I191" s="4">
        <v>190</v>
      </c>
    </row>
    <row r="192" spans="1:9" ht="12.75">
      <c r="A192" s="12">
        <v>1</v>
      </c>
      <c r="B192" s="12"/>
      <c r="C192" s="12"/>
      <c r="D192" s="10" t="s">
        <v>1309</v>
      </c>
      <c r="E192" s="12"/>
      <c r="F192" s="12"/>
      <c r="G192" s="12"/>
      <c r="H192" s="5">
        <f>IF(MIN(H193:H283)=1,1,2)</f>
        <v>2</v>
      </c>
      <c r="I192" s="4">
        <v>191</v>
      </c>
    </row>
    <row r="193" spans="1:9" ht="12.75">
      <c r="A193" s="12"/>
      <c r="B193" s="12">
        <v>1</v>
      </c>
      <c r="C193" s="12"/>
      <c r="D193" s="9" t="s">
        <v>663</v>
      </c>
      <c r="E193" s="12"/>
      <c r="F193" s="12"/>
      <c r="G193" s="12"/>
      <c r="H193" s="5">
        <f>IF(MIN(H194:H215)=1,1,2)</f>
        <v>2</v>
      </c>
      <c r="I193" s="4">
        <v>192</v>
      </c>
    </row>
    <row r="194" spans="1:9" ht="12.75">
      <c r="A194" s="12"/>
      <c r="B194" s="12"/>
      <c r="C194" s="12">
        <v>1</v>
      </c>
      <c r="D194" s="11" t="s">
        <v>827</v>
      </c>
      <c r="E194" s="13" t="s">
        <v>664</v>
      </c>
      <c r="F194" s="12" t="s">
        <v>665</v>
      </c>
      <c r="G194" s="16" t="s">
        <v>1418</v>
      </c>
      <c r="H194" s="5">
        <f>IF(ISBLANK(D194),"",IF(ISERROR(MATCH(D194,$I$2:$I$1920,0)),2,1))</f>
        <v>2</v>
      </c>
      <c r="I194" s="4">
        <v>193</v>
      </c>
    </row>
    <row r="195" spans="1:9" ht="12.75">
      <c r="A195" s="12"/>
      <c r="B195" s="12"/>
      <c r="C195" s="12">
        <v>1</v>
      </c>
      <c r="D195" s="11" t="s">
        <v>826</v>
      </c>
      <c r="E195" s="13" t="s">
        <v>666</v>
      </c>
      <c r="F195" s="12" t="s">
        <v>667</v>
      </c>
      <c r="G195" s="12"/>
      <c r="H195" s="5">
        <f>IF(ISBLANK(D195),"",IF(ISERROR(MATCH(D195,$I$2:$I$1920,0)),2,1))</f>
        <v>2</v>
      </c>
      <c r="I195" s="4">
        <v>194</v>
      </c>
    </row>
    <row r="196" spans="1:9" ht="12.75">
      <c r="A196" s="12"/>
      <c r="B196" s="12"/>
      <c r="C196" s="12">
        <v>1</v>
      </c>
      <c r="D196" s="11" t="s">
        <v>171</v>
      </c>
      <c r="E196" s="13" t="s">
        <v>668</v>
      </c>
      <c r="F196" s="12" t="s">
        <v>669</v>
      </c>
      <c r="G196" s="16" t="s">
        <v>1418</v>
      </c>
      <c r="H196" s="5">
        <f>IF(ISBLANK(D196),"",IF(ISERROR(MATCH(D196,$I$2:$I$1920,0)),2,1))</f>
        <v>2</v>
      </c>
      <c r="I196" s="4">
        <v>195</v>
      </c>
    </row>
    <row r="197" spans="1:9" ht="12.75">
      <c r="A197" s="12"/>
      <c r="B197" s="12"/>
      <c r="C197" s="12">
        <v>1</v>
      </c>
      <c r="D197" s="11" t="s">
        <v>1190</v>
      </c>
      <c r="E197" s="13" t="s">
        <v>670</v>
      </c>
      <c r="F197" s="12" t="s">
        <v>671</v>
      </c>
      <c r="G197" s="16" t="s">
        <v>1418</v>
      </c>
      <c r="H197" s="5">
        <f>IF(ISBLANK(D197),"",IF(ISERROR(MATCH(D197,$I$2:$I$1920,0)),2,1))</f>
        <v>2</v>
      </c>
      <c r="I197" s="4">
        <v>196</v>
      </c>
    </row>
    <row r="198" spans="1:9" ht="12.75">
      <c r="A198" s="12"/>
      <c r="B198" s="12"/>
      <c r="C198" s="12">
        <v>1</v>
      </c>
      <c r="D198" s="11" t="s">
        <v>1189</v>
      </c>
      <c r="E198" s="13" t="s">
        <v>672</v>
      </c>
      <c r="F198" s="12" t="s">
        <v>673</v>
      </c>
      <c r="G198" s="16" t="s">
        <v>1418</v>
      </c>
      <c r="H198" s="5">
        <f>IF(ISBLANK(D198),"",IF(ISERROR(MATCH(D198,$I$2:$I$1920,0)),2,1))</f>
        <v>2</v>
      </c>
      <c r="I198" s="4">
        <v>197</v>
      </c>
    </row>
    <row r="199" spans="1:9" ht="12.75">
      <c r="A199" s="12"/>
      <c r="B199" s="12">
        <v>1</v>
      </c>
      <c r="C199" s="12"/>
      <c r="D199" s="9" t="s">
        <v>674</v>
      </c>
      <c r="E199" s="12"/>
      <c r="F199" s="12"/>
      <c r="G199" s="12"/>
      <c r="H199" s="5">
        <f>IF(MIN(H200:H258)=1,1,2)</f>
        <v>2</v>
      </c>
      <c r="I199" s="4">
        <v>198</v>
      </c>
    </row>
    <row r="200" spans="1:9" ht="12.75">
      <c r="A200" s="12"/>
      <c r="B200" s="12"/>
      <c r="C200" s="12">
        <v>1</v>
      </c>
      <c r="D200" s="11" t="s">
        <v>1449</v>
      </c>
      <c r="E200" s="13" t="s">
        <v>1461</v>
      </c>
      <c r="F200" s="12" t="s">
        <v>1462</v>
      </c>
      <c r="G200" s="12"/>
      <c r="H200" s="5">
        <f aca="true" t="shared" si="8" ref="H200:H212">IF(ISBLANK(D200),"",IF(ISERROR(MATCH(D200,$I$2:$I$1920,0)),2,1))</f>
        <v>2</v>
      </c>
      <c r="I200" s="4">
        <v>199</v>
      </c>
    </row>
    <row r="201" spans="1:9" ht="12.75">
      <c r="A201" s="12"/>
      <c r="B201" s="12"/>
      <c r="C201" s="12">
        <v>1</v>
      </c>
      <c r="D201" s="11" t="s">
        <v>493</v>
      </c>
      <c r="E201" s="13" t="s">
        <v>1378</v>
      </c>
      <c r="F201" s="12" t="s">
        <v>1224</v>
      </c>
      <c r="G201" s="12"/>
      <c r="H201" s="5">
        <f t="shared" si="8"/>
        <v>2</v>
      </c>
      <c r="I201" s="4">
        <v>200</v>
      </c>
    </row>
    <row r="202" spans="1:9" ht="12.75">
      <c r="A202" s="12"/>
      <c r="B202" s="12"/>
      <c r="C202" s="12">
        <v>1</v>
      </c>
      <c r="D202" s="11" t="s">
        <v>800</v>
      </c>
      <c r="E202" s="13" t="s">
        <v>1225</v>
      </c>
      <c r="F202" s="12" t="s">
        <v>1226</v>
      </c>
      <c r="G202" s="12"/>
      <c r="H202">
        <f t="shared" si="8"/>
        <v>2</v>
      </c>
      <c r="I202" s="4">
        <v>201</v>
      </c>
    </row>
    <row r="203" spans="1:9" ht="12.75">
      <c r="A203" s="12"/>
      <c r="B203" s="12"/>
      <c r="C203" s="12">
        <v>1</v>
      </c>
      <c r="D203" s="11" t="s">
        <v>801</v>
      </c>
      <c r="E203" s="13" t="s">
        <v>35</v>
      </c>
      <c r="F203" s="12" t="s">
        <v>36</v>
      </c>
      <c r="G203" s="12"/>
      <c r="H203" s="5">
        <f t="shared" si="8"/>
        <v>2</v>
      </c>
      <c r="I203" s="4">
        <v>202</v>
      </c>
    </row>
    <row r="204" spans="1:9" ht="12.75">
      <c r="A204" s="12"/>
      <c r="B204" s="12"/>
      <c r="C204" s="12">
        <v>1</v>
      </c>
      <c r="D204" s="11" t="s">
        <v>1288</v>
      </c>
      <c r="E204" s="13" t="s">
        <v>37</v>
      </c>
      <c r="F204" s="12" t="s">
        <v>38</v>
      </c>
      <c r="G204" s="12"/>
      <c r="H204" s="5">
        <f t="shared" si="8"/>
        <v>2</v>
      </c>
      <c r="I204" s="4">
        <v>203</v>
      </c>
    </row>
    <row r="205" spans="1:9" ht="12.75">
      <c r="A205" s="12"/>
      <c r="B205" s="12"/>
      <c r="C205" s="12">
        <v>1</v>
      </c>
      <c r="D205" s="11" t="s">
        <v>111</v>
      </c>
      <c r="E205" s="13" t="s">
        <v>39</v>
      </c>
      <c r="F205" s="12" t="s">
        <v>40</v>
      </c>
      <c r="G205" s="12"/>
      <c r="H205" s="5">
        <f t="shared" si="8"/>
        <v>2</v>
      </c>
      <c r="I205" s="4">
        <v>204</v>
      </c>
    </row>
    <row r="206" spans="1:9" ht="12.75">
      <c r="A206" s="12"/>
      <c r="B206" s="12"/>
      <c r="C206" s="12">
        <v>1</v>
      </c>
      <c r="D206" s="11" t="s">
        <v>110</v>
      </c>
      <c r="E206" s="13" t="s">
        <v>41</v>
      </c>
      <c r="F206" s="12" t="s">
        <v>1379</v>
      </c>
      <c r="G206" s="12"/>
      <c r="H206" s="5">
        <f t="shared" si="8"/>
        <v>2</v>
      </c>
      <c r="I206" s="4">
        <v>205</v>
      </c>
    </row>
    <row r="207" spans="1:9" ht="12.75">
      <c r="A207" s="12"/>
      <c r="B207" s="12"/>
      <c r="C207" s="12">
        <v>1</v>
      </c>
      <c r="D207" s="11" t="s">
        <v>1032</v>
      </c>
      <c r="E207" s="13" t="s">
        <v>42</v>
      </c>
      <c r="F207" s="12" t="s">
        <v>43</v>
      </c>
      <c r="G207" s="12"/>
      <c r="H207" s="5">
        <f t="shared" si="8"/>
        <v>2</v>
      </c>
      <c r="I207" s="4">
        <v>206</v>
      </c>
    </row>
    <row r="208" spans="1:9" ht="12.75">
      <c r="A208" s="12"/>
      <c r="B208" s="12"/>
      <c r="C208" s="12">
        <v>1</v>
      </c>
      <c r="D208" s="11" t="s">
        <v>1031</v>
      </c>
      <c r="E208" s="13" t="s">
        <v>44</v>
      </c>
      <c r="F208" s="12" t="s">
        <v>45</v>
      </c>
      <c r="G208" s="12"/>
      <c r="H208" s="5">
        <f t="shared" si="8"/>
        <v>2</v>
      </c>
      <c r="I208" s="4">
        <v>207</v>
      </c>
    </row>
    <row r="209" spans="1:9" ht="12.75">
      <c r="A209" s="12"/>
      <c r="B209" s="12"/>
      <c r="C209" s="12">
        <v>1</v>
      </c>
      <c r="D209" s="11" t="s">
        <v>1345</v>
      </c>
      <c r="E209" s="13" t="s">
        <v>48</v>
      </c>
      <c r="F209" s="12" t="s">
        <v>49</v>
      </c>
      <c r="G209" s="16" t="s">
        <v>1418</v>
      </c>
      <c r="H209" s="5">
        <f t="shared" si="8"/>
        <v>2</v>
      </c>
      <c r="I209" s="4">
        <v>208</v>
      </c>
    </row>
    <row r="210" spans="1:9" ht="12.75">
      <c r="A210" s="12"/>
      <c r="B210" s="12"/>
      <c r="C210" s="12">
        <v>1</v>
      </c>
      <c r="D210" s="11" t="s">
        <v>621</v>
      </c>
      <c r="E210" s="13" t="s">
        <v>46</v>
      </c>
      <c r="F210" s="12" t="s">
        <v>47</v>
      </c>
      <c r="G210" s="12"/>
      <c r="H210" s="5">
        <f t="shared" si="8"/>
        <v>2</v>
      </c>
      <c r="I210" s="4">
        <v>209</v>
      </c>
    </row>
    <row r="211" spans="1:9" ht="12.75">
      <c r="A211" s="12"/>
      <c r="B211" s="12"/>
      <c r="C211" s="12">
        <v>1</v>
      </c>
      <c r="D211" s="11" t="s">
        <v>709</v>
      </c>
      <c r="E211" s="13" t="s">
        <v>50</v>
      </c>
      <c r="F211" s="12" t="s">
        <v>51</v>
      </c>
      <c r="G211" s="12"/>
      <c r="H211" s="5">
        <f t="shared" si="8"/>
        <v>2</v>
      </c>
      <c r="I211" s="4">
        <v>210</v>
      </c>
    </row>
    <row r="212" spans="1:9" ht="12.75">
      <c r="A212" s="12"/>
      <c r="B212" s="12"/>
      <c r="C212" s="12">
        <v>1</v>
      </c>
      <c r="D212" s="11" t="s">
        <v>611</v>
      </c>
      <c r="E212" s="13" t="s">
        <v>52</v>
      </c>
      <c r="F212" s="12" t="s">
        <v>53</v>
      </c>
      <c r="G212" s="16" t="s">
        <v>1418</v>
      </c>
      <c r="H212" s="5">
        <f t="shared" si="8"/>
        <v>2</v>
      </c>
      <c r="I212" s="4">
        <v>211</v>
      </c>
    </row>
    <row r="213" spans="1:9" ht="12.75">
      <c r="A213" s="12">
        <v>1</v>
      </c>
      <c r="B213" s="12"/>
      <c r="C213" s="12"/>
      <c r="D213" s="10" t="s">
        <v>453</v>
      </c>
      <c r="E213" s="12"/>
      <c r="F213" s="12"/>
      <c r="G213" s="12"/>
      <c r="H213" s="5">
        <f>H214</f>
        <v>2</v>
      </c>
      <c r="I213" s="4">
        <v>212</v>
      </c>
    </row>
    <row r="214" spans="1:9" ht="12.75">
      <c r="A214" s="12"/>
      <c r="B214" s="12">
        <v>1</v>
      </c>
      <c r="C214" s="12"/>
      <c r="D214" s="9" t="s">
        <v>454</v>
      </c>
      <c r="E214" s="12"/>
      <c r="F214" s="12"/>
      <c r="G214" s="12"/>
      <c r="H214" s="5">
        <f>H215</f>
        <v>2</v>
      </c>
      <c r="I214" s="4">
        <v>213</v>
      </c>
    </row>
    <row r="215" spans="1:9" ht="12.75">
      <c r="A215" s="12"/>
      <c r="B215" s="12"/>
      <c r="C215" s="12">
        <v>1</v>
      </c>
      <c r="D215" s="11" t="s">
        <v>617</v>
      </c>
      <c r="E215" s="13" t="s">
        <v>455</v>
      </c>
      <c r="F215" s="12" t="s">
        <v>456</v>
      </c>
      <c r="G215" s="12"/>
      <c r="H215" s="5">
        <f>IF(ISBLANK(D215),"",IF(ISERROR(MATCH(D215,$I$2:$I$1920,0)),2,1))</f>
        <v>2</v>
      </c>
      <c r="I215" s="4">
        <v>214</v>
      </c>
    </row>
    <row r="216" spans="1:9" ht="12.75">
      <c r="A216" s="12">
        <v>1</v>
      </c>
      <c r="B216" s="12"/>
      <c r="C216" s="12"/>
      <c r="D216" s="10" t="s">
        <v>1100</v>
      </c>
      <c r="E216" s="12"/>
      <c r="F216" s="12"/>
      <c r="G216" s="12"/>
      <c r="H216" s="5">
        <f>H217</f>
        <v>2</v>
      </c>
      <c r="I216" s="4">
        <v>215</v>
      </c>
    </row>
    <row r="217" spans="1:9" ht="12.75">
      <c r="A217" s="12"/>
      <c r="B217" s="12">
        <v>1</v>
      </c>
      <c r="C217" s="12"/>
      <c r="D217" s="9" t="s">
        <v>1101</v>
      </c>
      <c r="E217" s="12"/>
      <c r="F217" s="12"/>
      <c r="G217" s="12"/>
      <c r="H217" s="5">
        <f>IF(MIN(H218:H238)=1,1,2)</f>
        <v>2</v>
      </c>
      <c r="I217" s="4">
        <v>216</v>
      </c>
    </row>
    <row r="218" spans="1:9" ht="12.75">
      <c r="A218" s="12"/>
      <c r="B218" s="12"/>
      <c r="C218" s="12">
        <v>1</v>
      </c>
      <c r="D218" s="11" t="s">
        <v>616</v>
      </c>
      <c r="E218" s="13" t="s">
        <v>1380</v>
      </c>
      <c r="F218" s="12" t="s">
        <v>1102</v>
      </c>
      <c r="G218" s="12"/>
      <c r="H218" s="5">
        <f aca="true" t="shared" si="9" ref="H218:H224">IF(ISBLANK(D218),"",IF(ISERROR(MATCH(D218,$I$2:$I$1920,0)),2,1))</f>
        <v>2</v>
      </c>
      <c r="I218" s="4">
        <v>217</v>
      </c>
    </row>
    <row r="219" spans="1:9" ht="12.75">
      <c r="A219" s="12"/>
      <c r="B219" s="12"/>
      <c r="C219" s="12">
        <v>1</v>
      </c>
      <c r="D219" s="11" t="s">
        <v>806</v>
      </c>
      <c r="E219" s="13" t="s">
        <v>1103</v>
      </c>
      <c r="F219" s="12" t="s">
        <v>1104</v>
      </c>
      <c r="G219" s="12"/>
      <c r="H219" s="5">
        <f t="shared" si="9"/>
        <v>2</v>
      </c>
      <c r="I219" s="4">
        <v>218</v>
      </c>
    </row>
    <row r="220" spans="1:9" ht="12.75">
      <c r="A220" s="12"/>
      <c r="B220" s="12"/>
      <c r="C220" s="12">
        <v>1</v>
      </c>
      <c r="D220" s="11" t="s">
        <v>875</v>
      </c>
      <c r="E220" s="13" t="s">
        <v>1105</v>
      </c>
      <c r="F220" s="12" t="s">
        <v>1106</v>
      </c>
      <c r="G220" s="12"/>
      <c r="H220" s="5">
        <f t="shared" si="9"/>
        <v>2</v>
      </c>
      <c r="I220" s="4">
        <v>219</v>
      </c>
    </row>
    <row r="221" spans="1:9" ht="12.75">
      <c r="A221" s="12"/>
      <c r="B221" s="12"/>
      <c r="C221" s="12">
        <v>1</v>
      </c>
      <c r="D221" s="11" t="s">
        <v>804</v>
      </c>
      <c r="E221" s="13" t="s">
        <v>1107</v>
      </c>
      <c r="F221" s="12" t="s">
        <v>1108</v>
      </c>
      <c r="G221" s="12"/>
      <c r="H221" s="5">
        <f t="shared" si="9"/>
        <v>2</v>
      </c>
      <c r="I221" s="4">
        <v>220</v>
      </c>
    </row>
    <row r="222" spans="1:9" ht="12.75">
      <c r="A222" s="12"/>
      <c r="B222" s="12"/>
      <c r="C222" s="12">
        <v>1</v>
      </c>
      <c r="D222" s="11" t="s">
        <v>805</v>
      </c>
      <c r="E222" s="13" t="s">
        <v>1109</v>
      </c>
      <c r="F222" s="12" t="s">
        <v>1110</v>
      </c>
      <c r="G222" s="12"/>
      <c r="H222" s="5">
        <f t="shared" si="9"/>
        <v>2</v>
      </c>
      <c r="I222" s="4">
        <v>221</v>
      </c>
    </row>
    <row r="223" spans="1:9" ht="12.75">
      <c r="A223" s="12"/>
      <c r="B223" s="12"/>
      <c r="C223" s="12">
        <v>1</v>
      </c>
      <c r="D223" s="11" t="s">
        <v>68</v>
      </c>
      <c r="E223" s="13" t="s">
        <v>725</v>
      </c>
      <c r="F223" s="12" t="s">
        <v>726</v>
      </c>
      <c r="G223" s="12"/>
      <c r="H223" s="5">
        <f t="shared" si="9"/>
        <v>2</v>
      </c>
      <c r="I223" s="4">
        <v>222</v>
      </c>
    </row>
    <row r="224" spans="1:9" ht="12.75">
      <c r="A224" s="12"/>
      <c r="B224" s="12"/>
      <c r="C224" s="12">
        <v>1</v>
      </c>
      <c r="D224" s="11" t="s">
        <v>67</v>
      </c>
      <c r="E224" s="13" t="s">
        <v>727</v>
      </c>
      <c r="F224" s="12" t="s">
        <v>728</v>
      </c>
      <c r="G224" s="12"/>
      <c r="H224" s="5">
        <f t="shared" si="9"/>
        <v>2</v>
      </c>
      <c r="I224" s="4">
        <v>223</v>
      </c>
    </row>
    <row r="225" spans="1:9" ht="12.75">
      <c r="A225" s="12">
        <v>1</v>
      </c>
      <c r="B225" s="12"/>
      <c r="C225" s="12"/>
      <c r="D225" s="10" t="s">
        <v>779</v>
      </c>
      <c r="E225" s="12"/>
      <c r="F225" s="12"/>
      <c r="G225" s="12"/>
      <c r="H225" s="5">
        <f>H226</f>
        <v>2</v>
      </c>
      <c r="I225" s="4">
        <v>224</v>
      </c>
    </row>
    <row r="226" spans="1:9" ht="12.75">
      <c r="A226" s="12"/>
      <c r="B226" s="12">
        <v>1</v>
      </c>
      <c r="C226" s="12"/>
      <c r="D226" s="9" t="s">
        <v>780</v>
      </c>
      <c r="E226" s="12"/>
      <c r="F226" s="12"/>
      <c r="G226" s="12"/>
      <c r="H226" s="5">
        <f>IF(MIN(H227:H313)=1,1,2)</f>
        <v>2</v>
      </c>
      <c r="I226" s="4">
        <v>225</v>
      </c>
    </row>
    <row r="227" spans="1:9" ht="12.75">
      <c r="A227" s="12"/>
      <c r="B227" s="12"/>
      <c r="C227" s="12">
        <v>1</v>
      </c>
      <c r="D227" s="11" t="s">
        <v>825</v>
      </c>
      <c r="E227" s="13" t="s">
        <v>1381</v>
      </c>
      <c r="F227" s="12" t="s">
        <v>31</v>
      </c>
      <c r="G227" s="12"/>
      <c r="H227" s="5">
        <f aca="true" t="shared" si="10" ref="H227:H236">IF(ISBLANK(D227),"",IF(ISERROR(MATCH(D227,$I$2:$I$1920,0)),2,1))</f>
        <v>2</v>
      </c>
      <c r="I227" s="4">
        <v>226</v>
      </c>
    </row>
    <row r="228" spans="1:9" ht="12.75">
      <c r="A228" s="12"/>
      <c r="B228" s="12"/>
      <c r="C228" s="12">
        <v>1</v>
      </c>
      <c r="D228" s="11" t="s">
        <v>72</v>
      </c>
      <c r="E228" s="13" t="s">
        <v>32</v>
      </c>
      <c r="F228" s="12" t="s">
        <v>33</v>
      </c>
      <c r="G228" s="12"/>
      <c r="H228" s="5">
        <f t="shared" si="10"/>
        <v>2</v>
      </c>
      <c r="I228" s="4">
        <v>227</v>
      </c>
    </row>
    <row r="229" spans="1:9" ht="12.75">
      <c r="A229" s="12"/>
      <c r="B229" s="12"/>
      <c r="C229" s="12">
        <v>1</v>
      </c>
      <c r="D229" s="11" t="s">
        <v>1248</v>
      </c>
      <c r="E229" s="13" t="s">
        <v>1382</v>
      </c>
      <c r="F229" s="12" t="s">
        <v>34</v>
      </c>
      <c r="G229" s="12"/>
      <c r="H229" s="5">
        <f t="shared" si="10"/>
        <v>2</v>
      </c>
      <c r="I229" s="4">
        <v>228</v>
      </c>
    </row>
    <row r="230" spans="1:9" ht="12.75">
      <c r="A230" s="12"/>
      <c r="B230" s="12"/>
      <c r="C230" s="12">
        <v>1</v>
      </c>
      <c r="D230" s="11" t="s">
        <v>229</v>
      </c>
      <c r="E230" s="13" t="s">
        <v>403</v>
      </c>
      <c r="F230" s="12" t="s">
        <v>1196</v>
      </c>
      <c r="G230" s="16" t="s">
        <v>1418</v>
      </c>
      <c r="H230" s="5">
        <f t="shared" si="10"/>
        <v>2</v>
      </c>
      <c r="I230" s="4">
        <v>229</v>
      </c>
    </row>
    <row r="231" spans="1:9" ht="12.75">
      <c r="A231" s="12"/>
      <c r="B231" s="12"/>
      <c r="C231" s="12">
        <v>1</v>
      </c>
      <c r="D231" s="11" t="s">
        <v>230</v>
      </c>
      <c r="E231" s="13" t="s">
        <v>1197</v>
      </c>
      <c r="F231" s="12" t="s">
        <v>1198</v>
      </c>
      <c r="G231" s="12"/>
      <c r="H231" s="5">
        <f t="shared" si="10"/>
        <v>2</v>
      </c>
      <c r="I231" s="4">
        <v>230</v>
      </c>
    </row>
    <row r="232" spans="1:9" ht="12.75">
      <c r="A232" s="12"/>
      <c r="B232" s="12"/>
      <c r="C232" s="12">
        <v>1</v>
      </c>
      <c r="D232" s="11" t="s">
        <v>1175</v>
      </c>
      <c r="E232" s="13" t="s">
        <v>1199</v>
      </c>
      <c r="F232" s="12" t="s">
        <v>1383</v>
      </c>
      <c r="G232" s="12"/>
      <c r="H232" s="5">
        <f t="shared" si="10"/>
        <v>2</v>
      </c>
      <c r="I232" s="4">
        <v>231</v>
      </c>
    </row>
    <row r="233" spans="1:9" ht="12.75">
      <c r="A233" s="12"/>
      <c r="B233" s="12"/>
      <c r="C233" s="12">
        <v>1</v>
      </c>
      <c r="D233" s="11" t="s">
        <v>1176</v>
      </c>
      <c r="E233" s="13" t="s">
        <v>1384</v>
      </c>
      <c r="F233" s="12" t="s">
        <v>1200</v>
      </c>
      <c r="G233" s="12"/>
      <c r="H233" s="5">
        <f t="shared" si="10"/>
        <v>2</v>
      </c>
      <c r="I233" s="4">
        <v>232</v>
      </c>
    </row>
    <row r="234" spans="1:9" ht="12.75">
      <c r="A234" s="12"/>
      <c r="B234" s="12"/>
      <c r="C234" s="12">
        <v>1</v>
      </c>
      <c r="D234" s="11" t="s">
        <v>952</v>
      </c>
      <c r="E234" s="13" t="s">
        <v>1201</v>
      </c>
      <c r="F234" s="12" t="s">
        <v>1385</v>
      </c>
      <c r="G234" s="16" t="s">
        <v>1418</v>
      </c>
      <c r="H234" s="5">
        <f t="shared" si="10"/>
        <v>2</v>
      </c>
      <c r="I234" s="4">
        <v>233</v>
      </c>
    </row>
    <row r="235" spans="1:9" ht="12.75">
      <c r="A235" s="12"/>
      <c r="B235" s="12"/>
      <c r="C235" s="12">
        <v>1</v>
      </c>
      <c r="D235" s="11" t="s">
        <v>951</v>
      </c>
      <c r="E235" s="13" t="s">
        <v>1202</v>
      </c>
      <c r="F235" s="12" t="s">
        <v>1203</v>
      </c>
      <c r="G235" s="16" t="s">
        <v>1418</v>
      </c>
      <c r="H235" s="5">
        <f t="shared" si="10"/>
        <v>2</v>
      </c>
      <c r="I235" s="4">
        <v>234</v>
      </c>
    </row>
    <row r="236" spans="1:9" ht="12.75">
      <c r="A236" s="12"/>
      <c r="B236" s="12"/>
      <c r="C236" s="12">
        <v>1</v>
      </c>
      <c r="D236" s="11" t="s">
        <v>231</v>
      </c>
      <c r="E236" s="13" t="s">
        <v>1204</v>
      </c>
      <c r="F236" s="12" t="s">
        <v>1205</v>
      </c>
      <c r="G236" s="16" t="s">
        <v>1418</v>
      </c>
      <c r="H236" s="5">
        <f t="shared" si="10"/>
        <v>2</v>
      </c>
      <c r="I236" s="4">
        <v>235</v>
      </c>
    </row>
    <row r="237" spans="1:9" ht="12.75">
      <c r="A237" s="12">
        <v>1</v>
      </c>
      <c r="B237" s="12"/>
      <c r="C237" s="12"/>
      <c r="D237" s="10" t="s">
        <v>54</v>
      </c>
      <c r="E237" s="12"/>
      <c r="F237" s="12"/>
      <c r="G237" s="12"/>
      <c r="H237" s="5">
        <f>IF(MIN(H238:H1360)=1,1,2)</f>
        <v>2</v>
      </c>
      <c r="I237" s="4">
        <v>236</v>
      </c>
    </row>
    <row r="238" spans="1:9" ht="12.75">
      <c r="A238" s="12"/>
      <c r="B238" s="12">
        <v>1</v>
      </c>
      <c r="C238" s="12"/>
      <c r="D238" s="9" t="s">
        <v>55</v>
      </c>
      <c r="E238" s="12"/>
      <c r="F238" s="12"/>
      <c r="G238" s="12"/>
      <c r="H238" s="5">
        <f>IF(MIN(H239:H425)=1,1,2)</f>
        <v>2</v>
      </c>
      <c r="I238" s="4">
        <v>237</v>
      </c>
    </row>
    <row r="239" spans="1:9" ht="12.75">
      <c r="A239" s="12"/>
      <c r="B239" s="12"/>
      <c r="C239" s="12">
        <v>1</v>
      </c>
      <c r="D239" s="11" t="s">
        <v>478</v>
      </c>
      <c r="E239" s="13" t="s">
        <v>56</v>
      </c>
      <c r="F239" s="12" t="s">
        <v>57</v>
      </c>
      <c r="G239" s="12"/>
      <c r="H239" s="5">
        <f aca="true" t="shared" si="11" ref="H239:H262">IF(ISBLANK(D239),"",IF(ISERROR(MATCH(D239,$I$2:$I$1920,0)),2,1))</f>
        <v>2</v>
      </c>
      <c r="I239" s="4">
        <v>238</v>
      </c>
    </row>
    <row r="240" spans="1:9" ht="12.75">
      <c r="A240" s="12"/>
      <c r="B240" s="12"/>
      <c r="C240" s="12">
        <v>1</v>
      </c>
      <c r="D240" s="11" t="s">
        <v>277</v>
      </c>
      <c r="E240" s="13" t="s">
        <v>73</v>
      </c>
      <c r="F240" s="12" t="s">
        <v>74</v>
      </c>
      <c r="G240" s="16" t="s">
        <v>1418</v>
      </c>
      <c r="H240" s="5">
        <f t="shared" si="11"/>
        <v>2</v>
      </c>
      <c r="I240" s="4">
        <v>239</v>
      </c>
    </row>
    <row r="241" spans="1:9" ht="12.75">
      <c r="A241" s="12"/>
      <c r="B241" s="12"/>
      <c r="C241" s="12">
        <v>1</v>
      </c>
      <c r="D241" s="11" t="s">
        <v>278</v>
      </c>
      <c r="E241" s="13" t="s">
        <v>75</v>
      </c>
      <c r="F241" s="12" t="s">
        <v>76</v>
      </c>
      <c r="G241" s="16" t="s">
        <v>1418</v>
      </c>
      <c r="H241" s="5">
        <f t="shared" si="11"/>
        <v>2</v>
      </c>
      <c r="I241" s="4">
        <v>240</v>
      </c>
    </row>
    <row r="242" spans="1:9" ht="12.75">
      <c r="A242" s="12"/>
      <c r="B242" s="12"/>
      <c r="C242" s="12">
        <v>1</v>
      </c>
      <c r="D242" s="11" t="s">
        <v>1320</v>
      </c>
      <c r="E242" s="13" t="s">
        <v>334</v>
      </c>
      <c r="F242" s="12" t="s">
        <v>335</v>
      </c>
      <c r="G242" s="12"/>
      <c r="H242" s="5">
        <f t="shared" si="11"/>
        <v>2</v>
      </c>
      <c r="I242" s="4">
        <v>241</v>
      </c>
    </row>
    <row r="243" spans="1:9" ht="12.75">
      <c r="A243" s="12"/>
      <c r="B243" s="12"/>
      <c r="C243" s="12">
        <v>1</v>
      </c>
      <c r="D243" s="11" t="s">
        <v>711</v>
      </c>
      <c r="E243" s="13" t="s">
        <v>737</v>
      </c>
      <c r="F243" s="12" t="s">
        <v>738</v>
      </c>
      <c r="G243" s="16" t="s">
        <v>1418</v>
      </c>
      <c r="H243" s="5">
        <f t="shared" si="11"/>
        <v>2</v>
      </c>
      <c r="I243" s="4">
        <v>242</v>
      </c>
    </row>
    <row r="244" spans="1:9" ht="12.75">
      <c r="A244" s="12"/>
      <c r="B244" s="12"/>
      <c r="C244" s="12">
        <v>1</v>
      </c>
      <c r="D244" s="11" t="s">
        <v>710</v>
      </c>
      <c r="E244" s="13" t="s">
        <v>739</v>
      </c>
      <c r="F244" s="12" t="s">
        <v>740</v>
      </c>
      <c r="G244" s="12"/>
      <c r="H244" s="5">
        <f t="shared" si="11"/>
        <v>2</v>
      </c>
      <c r="I244" s="4">
        <v>243</v>
      </c>
    </row>
    <row r="245" spans="1:9" ht="12.75">
      <c r="A245" s="12"/>
      <c r="B245" s="12"/>
      <c r="C245" s="12">
        <v>1</v>
      </c>
      <c r="D245" s="11" t="s">
        <v>712</v>
      </c>
      <c r="E245" s="13" t="s">
        <v>741</v>
      </c>
      <c r="F245" s="12" t="s">
        <v>742</v>
      </c>
      <c r="G245" s="12"/>
      <c r="H245" s="5">
        <f t="shared" si="11"/>
        <v>2</v>
      </c>
      <c r="I245" s="4">
        <v>244</v>
      </c>
    </row>
    <row r="246" spans="1:9" ht="12.75">
      <c r="A246" s="12"/>
      <c r="B246" s="12"/>
      <c r="C246" s="12">
        <v>1</v>
      </c>
      <c r="D246" s="11" t="s">
        <v>1439</v>
      </c>
      <c r="E246" s="13" t="s">
        <v>1463</v>
      </c>
      <c r="F246" s="12" t="s">
        <v>1464</v>
      </c>
      <c r="G246" s="12"/>
      <c r="H246" s="5">
        <f t="shared" si="11"/>
        <v>2</v>
      </c>
      <c r="I246" s="4">
        <v>245</v>
      </c>
    </row>
    <row r="247" spans="1:9" ht="12.75">
      <c r="A247" s="12"/>
      <c r="B247" s="12"/>
      <c r="C247" s="12">
        <v>1</v>
      </c>
      <c r="D247" s="11" t="s">
        <v>876</v>
      </c>
      <c r="E247" s="13" t="s">
        <v>342</v>
      </c>
      <c r="F247" s="12" t="s">
        <v>343</v>
      </c>
      <c r="G247" s="12"/>
      <c r="H247" s="5">
        <f t="shared" si="11"/>
        <v>2</v>
      </c>
      <c r="I247" s="4">
        <v>246</v>
      </c>
    </row>
    <row r="248" spans="1:9" ht="12.75">
      <c r="A248" s="12"/>
      <c r="B248" s="12"/>
      <c r="C248" s="12">
        <v>1</v>
      </c>
      <c r="D248" s="11" t="s">
        <v>482</v>
      </c>
      <c r="E248" s="13" t="s">
        <v>233</v>
      </c>
      <c r="F248" s="12" t="s">
        <v>234</v>
      </c>
      <c r="G248" s="12"/>
      <c r="H248" s="5">
        <f t="shared" si="11"/>
        <v>2</v>
      </c>
      <c r="I248" s="4">
        <v>247</v>
      </c>
    </row>
    <row r="249" spans="1:9" ht="12.75">
      <c r="A249" s="12"/>
      <c r="B249" s="12"/>
      <c r="C249" s="12">
        <v>1</v>
      </c>
      <c r="D249" s="11" t="s">
        <v>481</v>
      </c>
      <c r="E249" s="13" t="s">
        <v>622</v>
      </c>
      <c r="F249" s="12" t="s">
        <v>623</v>
      </c>
      <c r="G249" s="12"/>
      <c r="H249" s="5">
        <f t="shared" si="11"/>
        <v>2</v>
      </c>
      <c r="I249" s="4">
        <v>248</v>
      </c>
    </row>
    <row r="250" spans="1:9" ht="12.75">
      <c r="A250" s="12"/>
      <c r="B250" s="12"/>
      <c r="C250" s="12">
        <v>1</v>
      </c>
      <c r="D250" s="11" t="s">
        <v>1160</v>
      </c>
      <c r="E250" s="13" t="s">
        <v>624</v>
      </c>
      <c r="F250" s="12" t="s">
        <v>625</v>
      </c>
      <c r="G250" s="12"/>
      <c r="H250" s="5">
        <f t="shared" si="11"/>
        <v>2</v>
      </c>
      <c r="I250" s="4">
        <v>249</v>
      </c>
    </row>
    <row r="251" spans="1:9" ht="12.75">
      <c r="A251" s="12"/>
      <c r="B251" s="12"/>
      <c r="C251" s="12">
        <v>1</v>
      </c>
      <c r="D251" s="11" t="s">
        <v>1246</v>
      </c>
      <c r="E251" s="13" t="s">
        <v>626</v>
      </c>
      <c r="F251" s="12" t="s">
        <v>627</v>
      </c>
      <c r="G251" s="12"/>
      <c r="H251" s="5">
        <f t="shared" si="11"/>
        <v>2</v>
      </c>
      <c r="I251" s="4">
        <v>250</v>
      </c>
    </row>
    <row r="252" spans="1:9" ht="12.75">
      <c r="A252" s="12"/>
      <c r="B252" s="12"/>
      <c r="C252" s="12">
        <v>1</v>
      </c>
      <c r="D252" s="11" t="s">
        <v>791</v>
      </c>
      <c r="E252" s="13" t="s">
        <v>628</v>
      </c>
      <c r="F252" s="12" t="s">
        <v>629</v>
      </c>
      <c r="G252" s="12"/>
      <c r="H252" s="5">
        <f t="shared" si="11"/>
        <v>2</v>
      </c>
      <c r="I252" s="4">
        <v>251</v>
      </c>
    </row>
    <row r="253" spans="1:9" ht="12.75">
      <c r="A253" s="12"/>
      <c r="B253" s="12"/>
      <c r="C253" s="12">
        <v>1</v>
      </c>
      <c r="D253" s="11" t="s">
        <v>792</v>
      </c>
      <c r="E253" s="13" t="s">
        <v>630</v>
      </c>
      <c r="F253" s="12" t="s">
        <v>631</v>
      </c>
      <c r="G253" s="12"/>
      <c r="H253" s="5">
        <f t="shared" si="11"/>
        <v>2</v>
      </c>
      <c r="I253" s="4">
        <v>252</v>
      </c>
    </row>
    <row r="254" spans="1:9" ht="12.75">
      <c r="A254" s="12"/>
      <c r="B254" s="12"/>
      <c r="C254" s="12">
        <v>1</v>
      </c>
      <c r="D254" s="11" t="s">
        <v>1247</v>
      </c>
      <c r="E254" s="13" t="s">
        <v>632</v>
      </c>
      <c r="F254" s="12" t="s">
        <v>633</v>
      </c>
      <c r="G254" s="16" t="s">
        <v>1418</v>
      </c>
      <c r="H254" s="5">
        <f t="shared" si="11"/>
        <v>2</v>
      </c>
      <c r="I254" s="4">
        <v>253</v>
      </c>
    </row>
    <row r="255" spans="1:9" ht="12.75">
      <c r="A255" s="12"/>
      <c r="B255" s="12"/>
      <c r="C255" s="12">
        <v>1</v>
      </c>
      <c r="D255" s="11" t="s">
        <v>1321</v>
      </c>
      <c r="E255" s="13" t="s">
        <v>58</v>
      </c>
      <c r="F255" s="12" t="s">
        <v>59</v>
      </c>
      <c r="G255" s="12"/>
      <c r="H255" s="5">
        <f t="shared" si="11"/>
        <v>2</v>
      </c>
      <c r="I255" s="4">
        <v>254</v>
      </c>
    </row>
    <row r="256" spans="1:9" ht="12.75">
      <c r="A256" s="12"/>
      <c r="B256" s="12"/>
      <c r="C256" s="12">
        <v>1</v>
      </c>
      <c r="D256" s="11" t="s">
        <v>1322</v>
      </c>
      <c r="E256" s="13" t="s">
        <v>60</v>
      </c>
      <c r="F256" s="12" t="s">
        <v>61</v>
      </c>
      <c r="G256" s="12"/>
      <c r="H256" s="5">
        <f t="shared" si="11"/>
        <v>2</v>
      </c>
      <c r="I256" s="4">
        <v>255</v>
      </c>
    </row>
    <row r="257" spans="1:9" ht="12.75">
      <c r="A257" s="12"/>
      <c r="B257" s="12"/>
      <c r="C257" s="12">
        <v>1</v>
      </c>
      <c r="D257" s="11" t="s">
        <v>1193</v>
      </c>
      <c r="E257" s="13" t="s">
        <v>1033</v>
      </c>
      <c r="F257" s="12" t="s">
        <v>1034</v>
      </c>
      <c r="G257" s="12"/>
      <c r="H257" s="5">
        <f t="shared" si="11"/>
        <v>2</v>
      </c>
      <c r="I257" s="4">
        <v>256</v>
      </c>
    </row>
    <row r="258" spans="1:9" ht="12.75">
      <c r="A258" s="12"/>
      <c r="B258" s="12"/>
      <c r="C258" s="12">
        <v>1</v>
      </c>
      <c r="D258" s="11" t="s">
        <v>704</v>
      </c>
      <c r="E258" s="13" t="s">
        <v>1035</v>
      </c>
      <c r="F258" s="12" t="s">
        <v>1036</v>
      </c>
      <c r="G258" s="12"/>
      <c r="H258" s="5">
        <f t="shared" si="11"/>
        <v>2</v>
      </c>
      <c r="I258" s="4">
        <v>257</v>
      </c>
    </row>
    <row r="259" spans="1:9" ht="12.75">
      <c r="A259" s="12"/>
      <c r="B259" s="12"/>
      <c r="C259" s="12">
        <v>1</v>
      </c>
      <c r="D259" s="11" t="s">
        <v>707</v>
      </c>
      <c r="E259" s="13" t="s">
        <v>1037</v>
      </c>
      <c r="F259" s="12" t="s">
        <v>1038</v>
      </c>
      <c r="G259" s="12"/>
      <c r="H259" s="5">
        <f t="shared" si="11"/>
        <v>2</v>
      </c>
      <c r="I259" s="4">
        <v>258</v>
      </c>
    </row>
    <row r="260" spans="1:9" ht="12.75">
      <c r="A260" s="12"/>
      <c r="B260" s="12"/>
      <c r="C260" s="12">
        <v>1</v>
      </c>
      <c r="D260" s="11" t="s">
        <v>706</v>
      </c>
      <c r="E260" s="13" t="s">
        <v>781</v>
      </c>
      <c r="F260" s="12" t="s">
        <v>782</v>
      </c>
      <c r="G260" s="16" t="s">
        <v>1418</v>
      </c>
      <c r="H260" s="5">
        <f t="shared" si="11"/>
        <v>2</v>
      </c>
      <c r="I260" s="4">
        <v>259</v>
      </c>
    </row>
    <row r="261" spans="1:9" ht="12.75">
      <c r="A261" s="12"/>
      <c r="B261" s="12"/>
      <c r="C261" s="12">
        <v>1</v>
      </c>
      <c r="D261" s="11" t="s">
        <v>705</v>
      </c>
      <c r="E261" s="13" t="s">
        <v>783</v>
      </c>
      <c r="F261" s="12" t="s">
        <v>784</v>
      </c>
      <c r="G261" s="12"/>
      <c r="H261" s="5">
        <f t="shared" si="11"/>
        <v>2</v>
      </c>
      <c r="I261" s="4">
        <v>260</v>
      </c>
    </row>
    <row r="262" spans="1:9" ht="12.75">
      <c r="A262" s="12"/>
      <c r="B262" s="12"/>
      <c r="C262" s="12">
        <v>1</v>
      </c>
      <c r="D262" s="11" t="s">
        <v>708</v>
      </c>
      <c r="E262" s="13" t="s">
        <v>785</v>
      </c>
      <c r="F262" s="12" t="s">
        <v>786</v>
      </c>
      <c r="G262" s="12"/>
      <c r="H262" s="5">
        <f t="shared" si="11"/>
        <v>2</v>
      </c>
      <c r="I262" s="4">
        <v>261</v>
      </c>
    </row>
    <row r="263" spans="1:9" ht="12.75">
      <c r="A263" s="12"/>
      <c r="B263" s="12">
        <v>1</v>
      </c>
      <c r="C263" s="12"/>
      <c r="D263" s="9" t="s">
        <v>135</v>
      </c>
      <c r="E263" s="12"/>
      <c r="F263" s="12"/>
      <c r="G263" s="12"/>
      <c r="H263" s="5">
        <f>IF(MIN(H264:H270)=1,1,2)</f>
        <v>2</v>
      </c>
      <c r="I263" s="4">
        <v>262</v>
      </c>
    </row>
    <row r="264" spans="1:9" ht="12.75">
      <c r="A264" s="12"/>
      <c r="B264" s="12"/>
      <c r="C264" s="12">
        <v>1</v>
      </c>
      <c r="D264" s="11" t="s">
        <v>384</v>
      </c>
      <c r="E264" s="13" t="s">
        <v>136</v>
      </c>
      <c r="F264" s="12" t="s">
        <v>137</v>
      </c>
      <c r="G264" s="12"/>
      <c r="H264" s="5">
        <f>IF(ISBLANK(D264),"",IF(ISERROR(MATCH(D264,$I$2:$I$1920,0)),2,1))</f>
        <v>2</v>
      </c>
      <c r="I264" s="4">
        <v>263</v>
      </c>
    </row>
    <row r="265" spans="1:9" ht="12.75">
      <c r="A265" s="12"/>
      <c r="B265" s="12"/>
      <c r="C265" s="12">
        <v>1</v>
      </c>
      <c r="D265" s="11" t="s">
        <v>385</v>
      </c>
      <c r="E265" s="13" t="s">
        <v>138</v>
      </c>
      <c r="F265" s="12" t="s">
        <v>139</v>
      </c>
      <c r="G265" s="12"/>
      <c r="H265" s="5">
        <f>IF(ISBLANK(D265),"",IF(ISERROR(MATCH(D265,$I$2:$I$1920,0)),2,1))</f>
        <v>2</v>
      </c>
      <c r="I265" s="4">
        <v>264</v>
      </c>
    </row>
    <row r="266" spans="1:9" ht="12.75">
      <c r="A266" s="12"/>
      <c r="B266" s="12">
        <v>1</v>
      </c>
      <c r="C266" s="12"/>
      <c r="D266" s="9" t="s">
        <v>679</v>
      </c>
      <c r="E266" s="12"/>
      <c r="F266" s="12"/>
      <c r="G266" s="12"/>
      <c r="H266" s="5">
        <f>IF(MIN(H267:H277)=1,1,2)</f>
        <v>2</v>
      </c>
      <c r="I266" s="4">
        <v>265</v>
      </c>
    </row>
    <row r="267" spans="1:9" ht="12.75">
      <c r="A267" s="12"/>
      <c r="B267" s="12"/>
      <c r="C267" s="12">
        <v>1</v>
      </c>
      <c r="D267" s="11" t="s">
        <v>179</v>
      </c>
      <c r="E267" s="13" t="s">
        <v>680</v>
      </c>
      <c r="F267" s="12" t="s">
        <v>681</v>
      </c>
      <c r="G267" s="12"/>
      <c r="H267" s="5">
        <f>IF(ISBLANK(D267),"",IF(ISERROR(MATCH(D267,$I$2:$I$1920,0)),2,1))</f>
        <v>2</v>
      </c>
      <c r="I267" s="4">
        <v>266</v>
      </c>
    </row>
    <row r="268" spans="1:9" ht="12.75">
      <c r="A268" s="12"/>
      <c r="B268" s="12"/>
      <c r="C268" s="12">
        <v>1</v>
      </c>
      <c r="D268" s="11" t="s">
        <v>878</v>
      </c>
      <c r="E268" s="13" t="s">
        <v>682</v>
      </c>
      <c r="F268" s="12" t="s">
        <v>683</v>
      </c>
      <c r="G268" s="12"/>
      <c r="H268" s="5">
        <f>IF(ISBLANK(D268),"",IF(ISERROR(MATCH(D268,$I$2:$I$1920,0)),2,1))</f>
        <v>2</v>
      </c>
      <c r="I268" s="4">
        <v>267</v>
      </c>
    </row>
    <row r="269" spans="1:9" ht="12.75">
      <c r="A269" s="12"/>
      <c r="B269" s="12">
        <v>1</v>
      </c>
      <c r="C269" s="12"/>
      <c r="D269" s="9" t="s">
        <v>684</v>
      </c>
      <c r="E269" s="12"/>
      <c r="F269" s="12"/>
      <c r="G269" s="12"/>
      <c r="H269" s="5">
        <f>IF(MIN(H270:H282)=1,1,2)</f>
        <v>2</v>
      </c>
      <c r="I269" s="4">
        <v>268</v>
      </c>
    </row>
    <row r="270" spans="1:9" ht="12.75">
      <c r="A270" s="12"/>
      <c r="B270" s="12"/>
      <c r="C270" s="12">
        <v>1</v>
      </c>
      <c r="D270" s="11" t="s">
        <v>802</v>
      </c>
      <c r="E270" s="13" t="s">
        <v>685</v>
      </c>
      <c r="F270" s="12" t="s">
        <v>686</v>
      </c>
      <c r="G270" s="16" t="s">
        <v>1418</v>
      </c>
      <c r="H270" s="5">
        <f>IF(ISBLANK(D270),"",IF(ISERROR(MATCH(D270,$I$2:$I$1920,0)),2,1))</f>
        <v>2</v>
      </c>
      <c r="I270" s="4">
        <v>269</v>
      </c>
    </row>
    <row r="271" spans="1:9" ht="12.75">
      <c r="A271" s="12"/>
      <c r="B271" s="12"/>
      <c r="C271" s="12">
        <v>1</v>
      </c>
      <c r="D271" s="11" t="s">
        <v>722</v>
      </c>
      <c r="E271" s="13" t="s">
        <v>687</v>
      </c>
      <c r="F271" s="12" t="s">
        <v>688</v>
      </c>
      <c r="G271" s="12"/>
      <c r="H271" s="5">
        <f>IF(ISBLANK(D271),"",IF(ISERROR(MATCH(D271,$I$2:$I$1920,0)),2,1))</f>
        <v>2</v>
      </c>
      <c r="I271" s="4">
        <v>270</v>
      </c>
    </row>
    <row r="272" spans="1:9" ht="12.75">
      <c r="A272" s="12"/>
      <c r="B272" s="12"/>
      <c r="C272" s="12">
        <v>1</v>
      </c>
      <c r="D272" s="11" t="s">
        <v>170</v>
      </c>
      <c r="E272" s="13" t="s">
        <v>689</v>
      </c>
      <c r="F272" s="12" t="s">
        <v>690</v>
      </c>
      <c r="G272" s="12"/>
      <c r="H272" s="5">
        <f>IF(ISBLANK(D272),"",IF(ISERROR(MATCH(D272,$I$2:$I$1920,0)),2,1))</f>
        <v>2</v>
      </c>
      <c r="I272" s="4">
        <v>271</v>
      </c>
    </row>
    <row r="273" spans="1:9" ht="12.75">
      <c r="A273" s="12"/>
      <c r="B273" s="12"/>
      <c r="C273" s="12">
        <v>1</v>
      </c>
      <c r="D273" s="11" t="s">
        <v>1188</v>
      </c>
      <c r="E273" s="13" t="s">
        <v>691</v>
      </c>
      <c r="F273" s="12" t="s">
        <v>692</v>
      </c>
      <c r="G273" s="12"/>
      <c r="H273" s="5">
        <f>IF(ISBLANK(D273),"",IF(ISERROR(MATCH(D273,$I$2:$I$1920,0)),2,1))</f>
        <v>2</v>
      </c>
      <c r="I273" s="4">
        <v>272</v>
      </c>
    </row>
    <row r="274" spans="1:9" ht="12.75">
      <c r="A274" s="12"/>
      <c r="B274" s="12">
        <v>1</v>
      </c>
      <c r="C274" s="12"/>
      <c r="D274" s="9" t="s">
        <v>693</v>
      </c>
      <c r="E274" s="12"/>
      <c r="F274" s="12"/>
      <c r="G274" s="12"/>
      <c r="H274" s="5">
        <f>IF(MIN(H275:H281)=1,1,2)</f>
        <v>2</v>
      </c>
      <c r="I274" s="4">
        <v>273</v>
      </c>
    </row>
    <row r="275" spans="1:9" ht="12.75">
      <c r="A275" s="12"/>
      <c r="B275" s="12"/>
      <c r="C275" s="12">
        <v>1</v>
      </c>
      <c r="D275" s="11" t="s">
        <v>71</v>
      </c>
      <c r="E275" s="13" t="s">
        <v>694</v>
      </c>
      <c r="F275" s="12" t="s">
        <v>695</v>
      </c>
      <c r="G275" s="12"/>
      <c r="H275" s="5">
        <f>IF(ISBLANK(D275),"",IF(ISERROR(MATCH(D275,$I$2:$I$1920,0)),2,1))</f>
        <v>2</v>
      </c>
      <c r="I275" s="4">
        <v>274</v>
      </c>
    </row>
    <row r="276" spans="1:9" ht="12.75">
      <c r="A276" s="12"/>
      <c r="B276" s="12"/>
      <c r="C276" s="12">
        <v>1</v>
      </c>
      <c r="D276" s="11" t="s">
        <v>1013</v>
      </c>
      <c r="E276" s="13" t="s">
        <v>696</v>
      </c>
      <c r="F276" s="12" t="s">
        <v>697</v>
      </c>
      <c r="G276" s="12"/>
      <c r="H276" s="5">
        <f>IF(ISBLANK(D276),"",IF(ISERROR(MATCH(D276,$I$2:$I$1920,0)),2,1))</f>
        <v>2</v>
      </c>
      <c r="I276" s="4">
        <v>275</v>
      </c>
    </row>
    <row r="277" spans="1:9" ht="12.75">
      <c r="A277" s="12"/>
      <c r="B277" s="12"/>
      <c r="C277" s="12">
        <v>1</v>
      </c>
      <c r="D277" s="11" t="s">
        <v>1014</v>
      </c>
      <c r="E277" s="13" t="s">
        <v>698</v>
      </c>
      <c r="F277" s="12" t="s">
        <v>699</v>
      </c>
      <c r="G277" s="12"/>
      <c r="H277" s="5">
        <f>IF(ISBLANK(D277),"",IF(ISERROR(MATCH(D277,$I$2:$I$1920,0)),2,1))</f>
        <v>2</v>
      </c>
      <c r="I277" s="4">
        <v>276</v>
      </c>
    </row>
    <row r="278" spans="1:9" ht="12.75">
      <c r="A278" s="12"/>
      <c r="B278" s="12">
        <v>1</v>
      </c>
      <c r="C278" s="12"/>
      <c r="D278" s="9" t="s">
        <v>700</v>
      </c>
      <c r="E278" s="12"/>
      <c r="F278" s="12"/>
      <c r="G278" s="12"/>
      <c r="H278" s="5">
        <f>IF(MIN(H279:H286)=1,1,2)</f>
        <v>2</v>
      </c>
      <c r="I278" s="4">
        <v>277</v>
      </c>
    </row>
    <row r="279" spans="1:9" ht="12.75">
      <c r="A279" s="12"/>
      <c r="B279" s="12"/>
      <c r="C279" s="12">
        <v>1</v>
      </c>
      <c r="D279" s="11" t="s">
        <v>1323</v>
      </c>
      <c r="E279" s="13" t="s">
        <v>701</v>
      </c>
      <c r="F279" s="12" t="s">
        <v>154</v>
      </c>
      <c r="G279" s="16" t="s">
        <v>1418</v>
      </c>
      <c r="H279" s="5">
        <f>IF(ISBLANK(D279),"",IF(ISERROR(MATCH(D279,$I$2:$I$1920,0)),2,1))</f>
        <v>2</v>
      </c>
      <c r="I279" s="4">
        <v>278</v>
      </c>
    </row>
    <row r="280" spans="1:9" ht="12.75">
      <c r="A280" s="12"/>
      <c r="B280" s="12"/>
      <c r="C280" s="12">
        <v>1</v>
      </c>
      <c r="D280" s="11" t="s">
        <v>169</v>
      </c>
      <c r="E280" s="13" t="s">
        <v>155</v>
      </c>
      <c r="F280" s="12" t="s">
        <v>156</v>
      </c>
      <c r="G280" s="12"/>
      <c r="H280" s="5">
        <f>IF(ISBLANK(D280),"",IF(ISERROR(MATCH(D280,$I$2:$I$1920,0)),2,1))</f>
        <v>2</v>
      </c>
      <c r="I280" s="4">
        <v>279</v>
      </c>
    </row>
    <row r="281" spans="1:9" ht="12.75">
      <c r="A281" s="12"/>
      <c r="B281" s="12">
        <v>1</v>
      </c>
      <c r="C281" s="12"/>
      <c r="D281" s="9" t="s">
        <v>157</v>
      </c>
      <c r="E281" s="12"/>
      <c r="F281" s="12"/>
      <c r="G281" s="12"/>
      <c r="H281" s="5">
        <f>IF(MIN(H282:H342)=1,1,2)</f>
        <v>2</v>
      </c>
      <c r="I281" s="4">
        <v>280</v>
      </c>
    </row>
    <row r="282" spans="1:9" ht="12.75">
      <c r="A282" s="12"/>
      <c r="B282" s="12"/>
      <c r="C282" s="12">
        <v>1</v>
      </c>
      <c r="D282" s="11" t="s">
        <v>678</v>
      </c>
      <c r="E282" s="13" t="s">
        <v>158</v>
      </c>
      <c r="F282" s="12" t="s">
        <v>159</v>
      </c>
      <c r="G282" s="12"/>
      <c r="H282" s="5">
        <f aca="true" t="shared" si="12" ref="H282:H290">IF(ISBLANK(D282),"",IF(ISERROR(MATCH(D282,$I$2:$I$1920,0)),2,1))</f>
        <v>2</v>
      </c>
      <c r="I282" s="4">
        <v>281</v>
      </c>
    </row>
    <row r="283" spans="1:9" ht="12.75">
      <c r="A283" s="12"/>
      <c r="B283" s="12"/>
      <c r="C283" s="12">
        <v>1</v>
      </c>
      <c r="D283" s="11" t="s">
        <v>1128</v>
      </c>
      <c r="E283" s="13" t="s">
        <v>160</v>
      </c>
      <c r="F283" s="12" t="s">
        <v>161</v>
      </c>
      <c r="G283" s="12"/>
      <c r="H283" s="5">
        <f t="shared" si="12"/>
        <v>2</v>
      </c>
      <c r="I283" s="4">
        <v>282</v>
      </c>
    </row>
    <row r="284" spans="1:9" ht="12.75">
      <c r="A284" s="12"/>
      <c r="B284" s="12"/>
      <c r="C284" s="12">
        <v>1</v>
      </c>
      <c r="D284" s="11" t="s">
        <v>1294</v>
      </c>
      <c r="E284" s="13" t="s">
        <v>162</v>
      </c>
      <c r="F284" s="12" t="s">
        <v>163</v>
      </c>
      <c r="G284" s="12"/>
      <c r="H284" s="5">
        <f t="shared" si="12"/>
        <v>2</v>
      </c>
      <c r="I284" s="4">
        <v>283</v>
      </c>
    </row>
    <row r="285" spans="1:9" ht="12.75">
      <c r="A285" s="12"/>
      <c r="B285" s="12"/>
      <c r="C285" s="12">
        <v>1</v>
      </c>
      <c r="D285" s="11" t="s">
        <v>613</v>
      </c>
      <c r="E285" s="13" t="s">
        <v>164</v>
      </c>
      <c r="F285" s="12" t="s">
        <v>165</v>
      </c>
      <c r="G285" s="12"/>
      <c r="H285" s="5">
        <f t="shared" si="12"/>
        <v>2</v>
      </c>
      <c r="I285" s="4">
        <v>284</v>
      </c>
    </row>
    <row r="286" spans="1:9" ht="12.75">
      <c r="A286" s="12"/>
      <c r="B286" s="12"/>
      <c r="C286" s="12">
        <v>1</v>
      </c>
      <c r="D286" s="11" t="s">
        <v>1450</v>
      </c>
      <c r="E286" s="13" t="s">
        <v>1465</v>
      </c>
      <c r="F286" s="12" t="s">
        <v>1466</v>
      </c>
      <c r="G286" s="12"/>
      <c r="H286" s="5">
        <f t="shared" si="12"/>
        <v>2</v>
      </c>
      <c r="I286" s="4">
        <v>285</v>
      </c>
    </row>
    <row r="287" spans="1:9" ht="12.75">
      <c r="A287" s="12"/>
      <c r="B287" s="12"/>
      <c r="C287" s="12">
        <v>1</v>
      </c>
      <c r="D287" s="11" t="s">
        <v>1172</v>
      </c>
      <c r="E287" s="15" t="s">
        <v>1386</v>
      </c>
      <c r="F287" s="12" t="s">
        <v>419</v>
      </c>
      <c r="G287" s="12"/>
      <c r="H287" s="5">
        <f t="shared" si="12"/>
        <v>2</v>
      </c>
      <c r="I287" s="4">
        <v>286</v>
      </c>
    </row>
    <row r="288" spans="1:9" ht="12.75">
      <c r="A288" s="12"/>
      <c r="B288" s="12"/>
      <c r="C288" s="12">
        <v>1</v>
      </c>
      <c r="D288" s="11" t="s">
        <v>1171</v>
      </c>
      <c r="E288" s="15" t="s">
        <v>1387</v>
      </c>
      <c r="F288" s="12" t="s">
        <v>420</v>
      </c>
      <c r="G288" s="12"/>
      <c r="H288" s="5">
        <f t="shared" si="12"/>
        <v>2</v>
      </c>
      <c r="I288" s="4">
        <v>287</v>
      </c>
    </row>
    <row r="289" spans="1:9" ht="12.75">
      <c r="A289" s="12"/>
      <c r="B289" s="12"/>
      <c r="C289" s="12">
        <v>1</v>
      </c>
      <c r="D289" s="11" t="s">
        <v>1075</v>
      </c>
      <c r="E289" s="13" t="s">
        <v>421</v>
      </c>
      <c r="F289" s="12" t="s">
        <v>422</v>
      </c>
      <c r="G289" s="12"/>
      <c r="H289" s="5">
        <f t="shared" si="12"/>
        <v>2</v>
      </c>
      <c r="I289" s="4">
        <v>288</v>
      </c>
    </row>
    <row r="290" spans="1:9" ht="12.75">
      <c r="A290" s="12"/>
      <c r="B290" s="12"/>
      <c r="C290" s="12">
        <v>1</v>
      </c>
      <c r="D290" s="11" t="s">
        <v>1293</v>
      </c>
      <c r="E290" s="13" t="s">
        <v>1126</v>
      </c>
      <c r="F290" s="12" t="s">
        <v>443</v>
      </c>
      <c r="G290" s="12"/>
      <c r="H290" s="5">
        <f t="shared" si="12"/>
        <v>2</v>
      </c>
      <c r="I290" s="4">
        <v>289</v>
      </c>
    </row>
    <row r="291" spans="1:9" ht="12.75">
      <c r="A291" s="12"/>
      <c r="B291" s="12">
        <v>1</v>
      </c>
      <c r="C291" s="12"/>
      <c r="D291" s="9" t="s">
        <v>1324</v>
      </c>
      <c r="E291" s="12"/>
      <c r="F291" s="12"/>
      <c r="G291" s="12"/>
      <c r="H291" s="5">
        <f>IF(MIN(H292:H294)=1,1,2)</f>
        <v>2</v>
      </c>
      <c r="I291" s="4">
        <v>290</v>
      </c>
    </row>
    <row r="292" spans="1:9" ht="12.75">
      <c r="A292" s="12"/>
      <c r="B292" s="12"/>
      <c r="C292" s="12">
        <v>1</v>
      </c>
      <c r="D292" s="11" t="s">
        <v>1291</v>
      </c>
      <c r="E292" s="13" t="s">
        <v>425</v>
      </c>
      <c r="F292" s="12" t="s">
        <v>426</v>
      </c>
      <c r="G292" s="12"/>
      <c r="H292" s="5">
        <f>IF(ISBLANK(D292),"",IF(ISERROR(MATCH(D292,$I$2:$I$1920,0)),2,1))</f>
        <v>2</v>
      </c>
      <c r="I292" s="4">
        <v>291</v>
      </c>
    </row>
    <row r="293" spans="1:9" ht="12.75">
      <c r="A293" s="12"/>
      <c r="B293" s="12"/>
      <c r="C293" s="12">
        <v>1</v>
      </c>
      <c r="D293" s="11" t="s">
        <v>1292</v>
      </c>
      <c r="E293" s="13" t="s">
        <v>427</v>
      </c>
      <c r="F293" s="12" t="s">
        <v>428</v>
      </c>
      <c r="G293" s="12"/>
      <c r="H293" s="5">
        <f>IF(ISBLANK(D293),"",IF(ISERROR(MATCH(D293,$I$2:$I$1920,0)),2,1))</f>
        <v>2</v>
      </c>
      <c r="I293" s="4">
        <v>292</v>
      </c>
    </row>
    <row r="294" spans="1:9" ht="12.75">
      <c r="A294" s="12"/>
      <c r="B294" s="12">
        <v>1</v>
      </c>
      <c r="C294" s="12"/>
      <c r="D294" s="9" t="s">
        <v>424</v>
      </c>
      <c r="E294" s="12"/>
      <c r="F294" s="12"/>
      <c r="G294" s="12"/>
      <c r="H294" s="5">
        <f>IF(MIN(H295:H400)=1,1,2)</f>
        <v>2</v>
      </c>
      <c r="I294" s="4">
        <v>293</v>
      </c>
    </row>
    <row r="295" spans="1:9" ht="12.75">
      <c r="A295" s="12"/>
      <c r="B295" s="12"/>
      <c r="C295" s="12">
        <v>1</v>
      </c>
      <c r="D295" s="11" t="s">
        <v>423</v>
      </c>
      <c r="E295" s="13" t="s">
        <v>429</v>
      </c>
      <c r="F295" s="12" t="s">
        <v>430</v>
      </c>
      <c r="G295" s="12"/>
      <c r="H295" s="5">
        <f aca="true" t="shared" si="13" ref="H295:H314">IF(ISBLANK(D295),"",IF(ISERROR(MATCH(D295,$I$2:$I$1920,0)),2,1))</f>
        <v>2</v>
      </c>
      <c r="I295" s="4">
        <v>294</v>
      </c>
    </row>
    <row r="296" spans="1:9" ht="12.75">
      <c r="A296" s="12"/>
      <c r="B296" s="12"/>
      <c r="C296" s="12">
        <v>1</v>
      </c>
      <c r="D296" s="11" t="s">
        <v>787</v>
      </c>
      <c r="E296" s="13" t="s">
        <v>431</v>
      </c>
      <c r="F296" s="12" t="s">
        <v>432</v>
      </c>
      <c r="G296" s="12"/>
      <c r="H296" s="5">
        <f t="shared" si="13"/>
        <v>2</v>
      </c>
      <c r="I296" s="4">
        <v>295</v>
      </c>
    </row>
    <row r="297" spans="1:9" ht="12.75">
      <c r="A297" s="12"/>
      <c r="B297" s="12"/>
      <c r="C297" s="12">
        <v>1</v>
      </c>
      <c r="D297" s="11" t="s">
        <v>1243</v>
      </c>
      <c r="E297" s="13" t="s">
        <v>433</v>
      </c>
      <c r="F297" s="12" t="s">
        <v>434</v>
      </c>
      <c r="G297" s="12"/>
      <c r="H297" s="5">
        <f t="shared" si="13"/>
        <v>2</v>
      </c>
      <c r="I297" s="4">
        <v>296</v>
      </c>
    </row>
    <row r="298" spans="1:9" ht="12.75">
      <c r="A298" s="12"/>
      <c r="B298" s="12"/>
      <c r="C298" s="12">
        <v>1</v>
      </c>
      <c r="D298" s="11" t="s">
        <v>956</v>
      </c>
      <c r="E298" s="13" t="s">
        <v>435</v>
      </c>
      <c r="F298" s="12" t="s">
        <v>436</v>
      </c>
      <c r="G298" s="12"/>
      <c r="H298" s="5">
        <f t="shared" si="13"/>
        <v>2</v>
      </c>
      <c r="I298" s="4">
        <v>297</v>
      </c>
    </row>
    <row r="299" spans="1:9" ht="12.75">
      <c r="A299" s="12"/>
      <c r="B299" s="12"/>
      <c r="C299" s="12">
        <v>1</v>
      </c>
      <c r="D299" s="11" t="s">
        <v>955</v>
      </c>
      <c r="E299" s="13" t="s">
        <v>79</v>
      </c>
      <c r="F299" s="12" t="s">
        <v>80</v>
      </c>
      <c r="G299" s="12"/>
      <c r="H299" s="5">
        <f t="shared" si="13"/>
        <v>2</v>
      </c>
      <c r="I299" s="4">
        <v>298</v>
      </c>
    </row>
    <row r="300" spans="1:9" ht="12.75">
      <c r="A300" s="12"/>
      <c r="B300" s="12"/>
      <c r="C300" s="12">
        <v>1</v>
      </c>
      <c r="D300" s="11" t="s">
        <v>1325</v>
      </c>
      <c r="E300" s="13" t="s">
        <v>437</v>
      </c>
      <c r="F300" s="12" t="s">
        <v>438</v>
      </c>
      <c r="G300" s="12"/>
      <c r="H300" s="5">
        <f t="shared" si="13"/>
        <v>2</v>
      </c>
      <c r="I300" s="4">
        <v>299</v>
      </c>
    </row>
    <row r="301" spans="1:9" ht="12.75">
      <c r="A301" s="12"/>
      <c r="B301" s="12"/>
      <c r="C301" s="12">
        <v>1</v>
      </c>
      <c r="D301" s="11" t="s">
        <v>970</v>
      </c>
      <c r="E301" s="13" t="s">
        <v>439</v>
      </c>
      <c r="F301" s="12" t="s">
        <v>440</v>
      </c>
      <c r="G301" s="12"/>
      <c r="H301" s="5">
        <f t="shared" si="13"/>
        <v>2</v>
      </c>
      <c r="I301" s="4">
        <v>300</v>
      </c>
    </row>
    <row r="302" spans="1:9" ht="12.75">
      <c r="A302" s="12"/>
      <c r="B302" s="12"/>
      <c r="C302" s="12">
        <v>1</v>
      </c>
      <c r="D302" s="11" t="s">
        <v>971</v>
      </c>
      <c r="E302" s="13" t="s">
        <v>441</v>
      </c>
      <c r="F302" s="12" t="s">
        <v>442</v>
      </c>
      <c r="G302" s="12"/>
      <c r="H302" s="5">
        <f t="shared" si="13"/>
        <v>2</v>
      </c>
      <c r="I302" s="4">
        <v>301</v>
      </c>
    </row>
    <row r="303" spans="1:9" ht="12.75">
      <c r="A303" s="12"/>
      <c r="B303" s="12"/>
      <c r="C303" s="12">
        <v>1</v>
      </c>
      <c r="D303" s="11" t="s">
        <v>866</v>
      </c>
      <c r="E303" s="13" t="s">
        <v>77</v>
      </c>
      <c r="F303" s="12" t="s">
        <v>78</v>
      </c>
      <c r="G303" s="12"/>
      <c r="H303" s="5">
        <f t="shared" si="13"/>
        <v>2</v>
      </c>
      <c r="I303" s="4">
        <v>302</v>
      </c>
    </row>
    <row r="304" spans="1:9" ht="12.75">
      <c r="A304" s="12"/>
      <c r="B304" s="12"/>
      <c r="C304" s="12">
        <v>1</v>
      </c>
      <c r="D304" s="11" t="s">
        <v>1150</v>
      </c>
      <c r="E304" s="13" t="s">
        <v>81</v>
      </c>
      <c r="F304" s="12" t="s">
        <v>82</v>
      </c>
      <c r="G304" s="12"/>
      <c r="H304" s="5">
        <f t="shared" si="13"/>
        <v>2</v>
      </c>
      <c r="I304" s="4">
        <v>303</v>
      </c>
    </row>
    <row r="305" spans="1:9" ht="12.75">
      <c r="A305" s="12"/>
      <c r="B305" s="12"/>
      <c r="C305" s="12">
        <v>1</v>
      </c>
      <c r="D305" s="11" t="s">
        <v>1024</v>
      </c>
      <c r="E305" s="13" t="s">
        <v>83</v>
      </c>
      <c r="F305" s="12" t="s">
        <v>84</v>
      </c>
      <c r="G305" s="12"/>
      <c r="H305" s="5">
        <f t="shared" si="13"/>
        <v>2</v>
      </c>
      <c r="I305" s="4">
        <v>304</v>
      </c>
    </row>
    <row r="306" spans="1:9" ht="12.75">
      <c r="A306" s="12"/>
      <c r="B306" s="12"/>
      <c r="C306" s="12">
        <v>1</v>
      </c>
      <c r="D306" s="11" t="s">
        <v>487</v>
      </c>
      <c r="E306" s="13" t="s">
        <v>85</v>
      </c>
      <c r="F306" s="12" t="s">
        <v>86</v>
      </c>
      <c r="G306" s="12"/>
      <c r="H306" s="5">
        <f t="shared" si="13"/>
        <v>2</v>
      </c>
      <c r="I306" s="4">
        <v>305</v>
      </c>
    </row>
    <row r="307" spans="1:9" ht="12.75">
      <c r="A307" s="12"/>
      <c r="B307" s="12"/>
      <c r="C307" s="12">
        <v>1</v>
      </c>
      <c r="D307" s="11" t="s">
        <v>963</v>
      </c>
      <c r="E307" s="13" t="s">
        <v>87</v>
      </c>
      <c r="F307" s="12" t="s">
        <v>88</v>
      </c>
      <c r="G307" s="12"/>
      <c r="H307" s="5">
        <f t="shared" si="13"/>
        <v>2</v>
      </c>
      <c r="I307" s="4">
        <v>306</v>
      </c>
    </row>
    <row r="308" spans="1:9" ht="12.75">
      <c r="A308" s="12"/>
      <c r="B308" s="12"/>
      <c r="C308" s="12">
        <v>1</v>
      </c>
      <c r="D308" s="11" t="s">
        <v>964</v>
      </c>
      <c r="E308" s="13" t="s">
        <v>89</v>
      </c>
      <c r="F308" s="12" t="s">
        <v>90</v>
      </c>
      <c r="G308" s="12"/>
      <c r="H308" s="5">
        <f t="shared" si="13"/>
        <v>2</v>
      </c>
      <c r="I308" s="4">
        <v>307</v>
      </c>
    </row>
    <row r="309" spans="1:9" ht="12.75">
      <c r="A309" s="12"/>
      <c r="B309" s="12"/>
      <c r="C309" s="12">
        <v>1</v>
      </c>
      <c r="D309" s="11" t="s">
        <v>743</v>
      </c>
      <c r="E309" s="13" t="s">
        <v>91</v>
      </c>
      <c r="F309" s="12" t="s">
        <v>746</v>
      </c>
      <c r="G309" s="12"/>
      <c r="H309" s="5">
        <f t="shared" si="13"/>
        <v>2</v>
      </c>
      <c r="I309" s="4">
        <v>308</v>
      </c>
    </row>
    <row r="310" spans="1:9" ht="12.75">
      <c r="A310" s="12"/>
      <c r="B310" s="12"/>
      <c r="C310" s="12">
        <v>1</v>
      </c>
      <c r="D310" s="11" t="s">
        <v>1148</v>
      </c>
      <c r="E310" s="13" t="s">
        <v>747</v>
      </c>
      <c r="F310" s="12" t="s">
        <v>748</v>
      </c>
      <c r="G310" s="12"/>
      <c r="H310" s="5">
        <f t="shared" si="13"/>
        <v>2</v>
      </c>
      <c r="I310" s="4">
        <v>309</v>
      </c>
    </row>
    <row r="311" spans="1:9" ht="12.75">
      <c r="A311" s="12"/>
      <c r="B311" s="12"/>
      <c r="C311" s="12">
        <v>1</v>
      </c>
      <c r="D311" s="11" t="s">
        <v>1147</v>
      </c>
      <c r="E311" s="13" t="s">
        <v>749</v>
      </c>
      <c r="F311" s="12" t="s">
        <v>750</v>
      </c>
      <c r="G311" s="12"/>
      <c r="H311" s="5">
        <f t="shared" si="13"/>
        <v>2</v>
      </c>
      <c r="I311" s="4">
        <v>310</v>
      </c>
    </row>
    <row r="312" spans="1:9" ht="12.75">
      <c r="A312" s="12"/>
      <c r="B312" s="12"/>
      <c r="C312" s="12">
        <v>1</v>
      </c>
      <c r="D312" s="11" t="s">
        <v>1149</v>
      </c>
      <c r="E312" s="13" t="s">
        <v>751</v>
      </c>
      <c r="F312" s="12" t="s">
        <v>752</v>
      </c>
      <c r="G312" s="12"/>
      <c r="H312" s="5">
        <f t="shared" si="13"/>
        <v>2</v>
      </c>
      <c r="I312" s="4">
        <v>311</v>
      </c>
    </row>
    <row r="313" spans="1:9" ht="12.75">
      <c r="A313" s="12"/>
      <c r="B313" s="12"/>
      <c r="C313" s="12">
        <v>1</v>
      </c>
      <c r="D313" s="11" t="s">
        <v>389</v>
      </c>
      <c r="E313" s="13" t="s">
        <v>753</v>
      </c>
      <c r="F313" s="12" t="s">
        <v>754</v>
      </c>
      <c r="G313" s="16" t="s">
        <v>1418</v>
      </c>
      <c r="H313" s="5">
        <f t="shared" si="13"/>
        <v>2</v>
      </c>
      <c r="I313" s="4">
        <v>312</v>
      </c>
    </row>
    <row r="314" spans="1:9" ht="12.75">
      <c r="A314" s="12"/>
      <c r="B314" s="12"/>
      <c r="C314" s="12">
        <v>1</v>
      </c>
      <c r="D314" s="11" t="s">
        <v>390</v>
      </c>
      <c r="E314" s="13" t="s">
        <v>755</v>
      </c>
      <c r="F314" s="12" t="s">
        <v>756</v>
      </c>
      <c r="G314" s="12"/>
      <c r="H314" s="5">
        <f t="shared" si="13"/>
        <v>2</v>
      </c>
      <c r="I314" s="4">
        <v>313</v>
      </c>
    </row>
    <row r="315" spans="1:9" ht="12.75">
      <c r="A315" s="12"/>
      <c r="B315" s="12">
        <v>1</v>
      </c>
      <c r="C315" s="12"/>
      <c r="D315" s="9" t="s">
        <v>757</v>
      </c>
      <c r="E315" s="12"/>
      <c r="F315" s="12"/>
      <c r="G315" s="12"/>
      <c r="H315" s="5">
        <f>IF(MIN(H316:H351)=1,1,2)</f>
        <v>2</v>
      </c>
      <c r="I315" s="4">
        <v>314</v>
      </c>
    </row>
    <row r="316" spans="1:9" ht="12.75">
      <c r="A316" s="12"/>
      <c r="B316" s="12"/>
      <c r="C316" s="12">
        <v>1</v>
      </c>
      <c r="D316" s="11" t="s">
        <v>279</v>
      </c>
      <c r="E316" s="13" t="s">
        <v>1173</v>
      </c>
      <c r="F316" s="12" t="s">
        <v>1174</v>
      </c>
      <c r="G316" s="12"/>
      <c r="H316" s="5">
        <f>IF(ISBLANK(D316),"",IF(ISERROR(MATCH(D316,$I$2:$I$1920,0)),2,1))</f>
        <v>2</v>
      </c>
      <c r="I316" s="4">
        <v>315</v>
      </c>
    </row>
    <row r="317" spans="1:9" ht="12.75">
      <c r="A317" s="12"/>
      <c r="B317" s="12"/>
      <c r="C317" s="12">
        <v>1</v>
      </c>
      <c r="D317" s="11" t="s">
        <v>794</v>
      </c>
      <c r="E317" s="13" t="s">
        <v>235</v>
      </c>
      <c r="F317" s="12" t="s">
        <v>236</v>
      </c>
      <c r="G317" s="12"/>
      <c r="H317" s="5">
        <f>IF(ISBLANK(D317),"",IF(ISERROR(MATCH(D317,$I$2:$I$1920,0)),2,1))</f>
        <v>2</v>
      </c>
      <c r="I317" s="4">
        <v>316</v>
      </c>
    </row>
    <row r="318" spans="1:9" ht="12.75">
      <c r="A318" s="12"/>
      <c r="B318" s="12"/>
      <c r="C318" s="12">
        <v>1</v>
      </c>
      <c r="D318" s="11" t="s">
        <v>1162</v>
      </c>
      <c r="E318" s="13" t="s">
        <v>237</v>
      </c>
      <c r="F318" s="12" t="s">
        <v>238</v>
      </c>
      <c r="G318" s="12"/>
      <c r="H318" s="5">
        <f>IF(ISBLANK(D318),"",IF(ISERROR(MATCH(D318,$I$2:$I$1920,0)),2,1))</f>
        <v>2</v>
      </c>
      <c r="I318" s="4">
        <v>317</v>
      </c>
    </row>
    <row r="319" spans="1:9" ht="12.75">
      <c r="A319" s="12"/>
      <c r="B319" s="12"/>
      <c r="C319" s="12">
        <v>1</v>
      </c>
      <c r="D319" s="11" t="s">
        <v>1015</v>
      </c>
      <c r="E319" s="13" t="s">
        <v>239</v>
      </c>
      <c r="F319" s="12" t="s">
        <v>240</v>
      </c>
      <c r="G319" s="12"/>
      <c r="H319" s="5">
        <f>IF(ISBLANK(D319),"",IF(ISERROR(MATCH(D319,$I$2:$I$1920,0)),2,1))</f>
        <v>2</v>
      </c>
      <c r="I319" s="4">
        <v>318</v>
      </c>
    </row>
    <row r="320" spans="1:9" ht="12.75">
      <c r="A320" s="12"/>
      <c r="B320" s="12">
        <v>1</v>
      </c>
      <c r="C320" s="12"/>
      <c r="D320" s="9" t="s">
        <v>1326</v>
      </c>
      <c r="E320" s="12"/>
      <c r="F320" s="12"/>
      <c r="G320" s="12"/>
      <c r="H320" s="5">
        <f>H321</f>
        <v>2</v>
      </c>
      <c r="I320" s="4">
        <v>319</v>
      </c>
    </row>
    <row r="321" spans="1:9" ht="12.75">
      <c r="A321" s="12"/>
      <c r="B321" s="12"/>
      <c r="C321" s="12">
        <v>1</v>
      </c>
      <c r="D321" s="11" t="s">
        <v>542</v>
      </c>
      <c r="E321" s="13" t="s">
        <v>242</v>
      </c>
      <c r="F321" s="12" t="s">
        <v>243</v>
      </c>
      <c r="G321" s="12"/>
      <c r="H321" s="5">
        <f>IF(ISBLANK(D321),"",IF(ISERROR(MATCH(D321,$I$2:$I$1920,0)),2,1))</f>
        <v>2</v>
      </c>
      <c r="I321" s="4">
        <v>320</v>
      </c>
    </row>
    <row r="322" spans="1:9" ht="12.75">
      <c r="A322" s="12"/>
      <c r="B322" s="12">
        <v>1</v>
      </c>
      <c r="C322" s="12"/>
      <c r="D322" s="9" t="s">
        <v>1327</v>
      </c>
      <c r="E322" s="12"/>
      <c r="F322" s="12"/>
      <c r="G322" s="12"/>
      <c r="H322">
        <f>IF(MIN(H323:H327)=1,1,2)</f>
        <v>2</v>
      </c>
      <c r="I322" s="4">
        <v>321</v>
      </c>
    </row>
    <row r="323" spans="1:9" ht="12.75">
      <c r="A323" s="12"/>
      <c r="B323" s="12"/>
      <c r="C323" s="12">
        <v>1</v>
      </c>
      <c r="D323" s="11" t="s">
        <v>539</v>
      </c>
      <c r="E323" s="13" t="s">
        <v>244</v>
      </c>
      <c r="F323" s="12" t="s">
        <v>245</v>
      </c>
      <c r="G323" s="16" t="s">
        <v>1418</v>
      </c>
      <c r="H323" s="5">
        <f>IF(ISBLANK(D323),"",IF(ISERROR(MATCH(D323,$I$2:$I$1920,0)),2,1))</f>
        <v>2</v>
      </c>
      <c r="I323" s="4">
        <v>322</v>
      </c>
    </row>
    <row r="324" spans="1:9" ht="12.75">
      <c r="A324" s="12"/>
      <c r="B324" s="12"/>
      <c r="C324" s="12">
        <v>1</v>
      </c>
      <c r="D324" s="11" t="s">
        <v>817</v>
      </c>
      <c r="E324" s="13" t="s">
        <v>246</v>
      </c>
      <c r="F324" s="12" t="s">
        <v>247</v>
      </c>
      <c r="G324" s="12"/>
      <c r="H324" s="5">
        <f>IF(ISBLANK(D324),"",IF(ISERROR(MATCH(D324,$I$2:$I$1920,0)),2,1))</f>
        <v>2</v>
      </c>
      <c r="I324" s="4">
        <v>323</v>
      </c>
    </row>
    <row r="325" spans="1:9" ht="12.75">
      <c r="A325" s="12"/>
      <c r="B325" s="12"/>
      <c r="C325" s="12">
        <v>1</v>
      </c>
      <c r="D325" s="11" t="s">
        <v>816</v>
      </c>
      <c r="E325" s="13" t="s">
        <v>248</v>
      </c>
      <c r="F325" s="12" t="s">
        <v>249</v>
      </c>
      <c r="G325" s="12"/>
      <c r="H325" s="5">
        <f>IF(ISBLANK(D325),"",IF(ISERROR(MATCH(D325,$I$2:$I$1920,0)),2,1))</f>
        <v>2</v>
      </c>
      <c r="I325" s="4">
        <v>324</v>
      </c>
    </row>
    <row r="326" spans="1:9" ht="12.75">
      <c r="A326" s="12"/>
      <c r="B326" s="12">
        <v>1</v>
      </c>
      <c r="C326" s="12"/>
      <c r="D326" s="9" t="s">
        <v>241</v>
      </c>
      <c r="E326" s="12"/>
      <c r="F326" s="12"/>
      <c r="G326" s="12"/>
      <c r="H326" s="5">
        <f>IF(MIN(H327:H349)=1,1,2)</f>
        <v>2</v>
      </c>
      <c r="I326" s="4">
        <v>325</v>
      </c>
    </row>
    <row r="327" spans="1:9" ht="12.75">
      <c r="A327" s="12"/>
      <c r="B327" s="12"/>
      <c r="C327" s="12">
        <v>1</v>
      </c>
      <c r="D327" s="11" t="s">
        <v>166</v>
      </c>
      <c r="E327" s="13" t="s">
        <v>250</v>
      </c>
      <c r="F327" s="12" t="s">
        <v>251</v>
      </c>
      <c r="G327" s="12"/>
      <c r="H327" s="5">
        <f aca="true" t="shared" si="14" ref="H327:H336">IF(ISBLANK(D327),"",IF(ISERROR(MATCH(D327,$I$2:$I$1920,0)),2,1))</f>
        <v>2</v>
      </c>
      <c r="I327" s="4">
        <v>326</v>
      </c>
    </row>
    <row r="328" spans="1:9" ht="12.75">
      <c r="A328" s="12"/>
      <c r="B328" s="12"/>
      <c r="C328" s="12">
        <v>1</v>
      </c>
      <c r="D328" s="11" t="s">
        <v>1166</v>
      </c>
      <c r="E328" s="13" t="s">
        <v>252</v>
      </c>
      <c r="F328" s="12" t="s">
        <v>253</v>
      </c>
      <c r="G328" s="16" t="s">
        <v>1418</v>
      </c>
      <c r="H328" s="5">
        <f t="shared" si="14"/>
        <v>2</v>
      </c>
      <c r="I328" s="4">
        <v>327</v>
      </c>
    </row>
    <row r="329" spans="1:9" ht="12.75">
      <c r="A329" s="12"/>
      <c r="B329" s="12"/>
      <c r="C329" s="12">
        <v>1</v>
      </c>
      <c r="D329" s="11" t="s">
        <v>1163</v>
      </c>
      <c r="E329" s="13" t="s">
        <v>254</v>
      </c>
      <c r="F329" s="12" t="s">
        <v>255</v>
      </c>
      <c r="G329" s="16" t="s">
        <v>1418</v>
      </c>
      <c r="H329" s="5">
        <f t="shared" si="14"/>
        <v>2</v>
      </c>
      <c r="I329" s="4">
        <v>328</v>
      </c>
    </row>
    <row r="330" spans="1:9" ht="12.75">
      <c r="A330" s="12"/>
      <c r="B330" s="12"/>
      <c r="C330" s="12">
        <v>1</v>
      </c>
      <c r="D330" s="11" t="s">
        <v>224</v>
      </c>
      <c r="E330" s="13" t="s">
        <v>256</v>
      </c>
      <c r="F330" s="12" t="s">
        <v>257</v>
      </c>
      <c r="G330" s="12"/>
      <c r="H330" s="5">
        <f t="shared" si="14"/>
        <v>2</v>
      </c>
      <c r="I330" s="4">
        <v>329</v>
      </c>
    </row>
    <row r="331" spans="1:9" ht="12.75">
      <c r="A331" s="12"/>
      <c r="B331" s="12"/>
      <c r="C331" s="12">
        <v>1</v>
      </c>
      <c r="D331" s="11" t="s">
        <v>223</v>
      </c>
      <c r="E331" s="13" t="s">
        <v>258</v>
      </c>
      <c r="F331" s="12" t="s">
        <v>259</v>
      </c>
      <c r="G331" s="12"/>
      <c r="H331" s="5">
        <f t="shared" si="14"/>
        <v>2</v>
      </c>
      <c r="I331" s="4">
        <v>330</v>
      </c>
    </row>
    <row r="332" spans="1:9" ht="12.75">
      <c r="A332" s="12"/>
      <c r="B332" s="12"/>
      <c r="C332" s="12">
        <v>1</v>
      </c>
      <c r="D332" s="11" t="s">
        <v>547</v>
      </c>
      <c r="E332" s="13" t="s">
        <v>260</v>
      </c>
      <c r="F332" s="12" t="s">
        <v>261</v>
      </c>
      <c r="G332" s="12"/>
      <c r="H332" s="5">
        <f t="shared" si="14"/>
        <v>2</v>
      </c>
      <c r="I332" s="4">
        <v>331</v>
      </c>
    </row>
    <row r="333" spans="1:9" ht="12.75">
      <c r="A333" s="12"/>
      <c r="B333" s="12"/>
      <c r="C333" s="12">
        <v>1</v>
      </c>
      <c r="D333" s="11" t="s">
        <v>543</v>
      </c>
      <c r="E333" s="13" t="s">
        <v>262</v>
      </c>
      <c r="F333" s="12" t="s">
        <v>263</v>
      </c>
      <c r="G333" s="12"/>
      <c r="H333" s="5">
        <f t="shared" si="14"/>
        <v>2</v>
      </c>
      <c r="I333" s="4">
        <v>332</v>
      </c>
    </row>
    <row r="334" spans="1:9" ht="12.75">
      <c r="A334" s="12"/>
      <c r="B334" s="12"/>
      <c r="C334" s="12">
        <v>1</v>
      </c>
      <c r="D334" s="11" t="s">
        <v>545</v>
      </c>
      <c r="E334" s="13" t="s">
        <v>264</v>
      </c>
      <c r="F334" s="12" t="s">
        <v>265</v>
      </c>
      <c r="G334" s="12"/>
      <c r="H334" s="5">
        <f t="shared" si="14"/>
        <v>2</v>
      </c>
      <c r="I334" s="4">
        <v>333</v>
      </c>
    </row>
    <row r="335" spans="1:9" ht="12.75">
      <c r="A335" s="12"/>
      <c r="B335" s="12"/>
      <c r="C335" s="12">
        <v>1</v>
      </c>
      <c r="D335" s="11" t="s">
        <v>544</v>
      </c>
      <c r="E335" s="13" t="s">
        <v>266</v>
      </c>
      <c r="F335" s="12" t="s">
        <v>267</v>
      </c>
      <c r="G335" s="16" t="s">
        <v>1418</v>
      </c>
      <c r="H335" s="5">
        <f t="shared" si="14"/>
        <v>2</v>
      </c>
      <c r="I335" s="4">
        <v>334</v>
      </c>
    </row>
    <row r="336" spans="1:9" ht="12.75">
      <c r="A336" s="12"/>
      <c r="B336" s="12"/>
      <c r="C336" s="12">
        <v>1</v>
      </c>
      <c r="D336" s="11" t="s">
        <v>546</v>
      </c>
      <c r="E336" s="13" t="s">
        <v>268</v>
      </c>
      <c r="F336" s="12" t="s">
        <v>269</v>
      </c>
      <c r="G336" s="12"/>
      <c r="H336" s="5">
        <f t="shared" si="14"/>
        <v>2</v>
      </c>
      <c r="I336" s="4">
        <v>335</v>
      </c>
    </row>
    <row r="337" spans="1:9" ht="12.75">
      <c r="A337" s="12"/>
      <c r="B337" s="12">
        <v>1</v>
      </c>
      <c r="C337" s="12"/>
      <c r="D337" s="9" t="s">
        <v>270</v>
      </c>
      <c r="E337" s="12"/>
      <c r="F337" s="12"/>
      <c r="G337" s="12"/>
      <c r="H337" s="5">
        <f>IF(MIN(H338:H368)=1,1,2)</f>
        <v>2</v>
      </c>
      <c r="I337" s="4">
        <v>336</v>
      </c>
    </row>
    <row r="338" spans="1:9" ht="12.75">
      <c r="A338" s="12"/>
      <c r="B338" s="12"/>
      <c r="C338" s="12">
        <v>1</v>
      </c>
      <c r="D338" s="11" t="s">
        <v>618</v>
      </c>
      <c r="E338" s="13" t="s">
        <v>1388</v>
      </c>
      <c r="F338" s="12" t="s">
        <v>512</v>
      </c>
      <c r="G338" s="12"/>
      <c r="H338" s="5">
        <f aca="true" t="shared" si="15" ref="H338:H343">IF(ISBLANK(D338),"",IF(ISERROR(MATCH(D338,$I$2:$I$1920,0)),2,1))</f>
        <v>2</v>
      </c>
      <c r="I338" s="4">
        <v>337</v>
      </c>
    </row>
    <row r="339" spans="1:9" ht="12.75">
      <c r="A339" s="12"/>
      <c r="B339" s="12"/>
      <c r="C339" s="12">
        <v>1</v>
      </c>
      <c r="D339" s="11" t="s">
        <v>619</v>
      </c>
      <c r="E339" s="13" t="s">
        <v>513</v>
      </c>
      <c r="F339" s="12" t="s">
        <v>514</v>
      </c>
      <c r="G339" s="16" t="s">
        <v>1418</v>
      </c>
      <c r="H339" s="5">
        <f t="shared" si="15"/>
        <v>2</v>
      </c>
      <c r="I339" s="4">
        <v>338</v>
      </c>
    </row>
    <row r="340" spans="1:9" ht="12.75">
      <c r="A340" s="12"/>
      <c r="B340" s="12"/>
      <c r="C340" s="12">
        <v>1</v>
      </c>
      <c r="D340" s="11" t="s">
        <v>969</v>
      </c>
      <c r="E340" s="13" t="s">
        <v>515</v>
      </c>
      <c r="F340" s="12" t="s">
        <v>516</v>
      </c>
      <c r="G340" s="16" t="s">
        <v>1418</v>
      </c>
      <c r="H340" s="5">
        <f t="shared" si="15"/>
        <v>2</v>
      </c>
      <c r="I340" s="4">
        <v>339</v>
      </c>
    </row>
    <row r="341" spans="1:9" ht="12.75">
      <c r="A341" s="12"/>
      <c r="B341" s="12"/>
      <c r="C341" s="12">
        <v>1</v>
      </c>
      <c r="D341" s="11" t="s">
        <v>1195</v>
      </c>
      <c r="E341" s="13" t="s">
        <v>275</v>
      </c>
      <c r="F341" s="12" t="s">
        <v>276</v>
      </c>
      <c r="G341" s="16" t="s">
        <v>1418</v>
      </c>
      <c r="H341" s="5">
        <f t="shared" si="15"/>
        <v>2</v>
      </c>
      <c r="I341" s="4">
        <v>340</v>
      </c>
    </row>
    <row r="342" spans="1:9" ht="12.75">
      <c r="A342" s="12"/>
      <c r="B342" s="12"/>
      <c r="C342" s="12">
        <v>1</v>
      </c>
      <c r="D342" s="11" t="s">
        <v>1039</v>
      </c>
      <c r="E342" s="13" t="s">
        <v>271</v>
      </c>
      <c r="F342" s="12" t="s">
        <v>272</v>
      </c>
      <c r="G342" s="16" t="s">
        <v>1418</v>
      </c>
      <c r="H342" s="5">
        <f t="shared" si="15"/>
        <v>2</v>
      </c>
      <c r="I342" s="4">
        <v>341</v>
      </c>
    </row>
    <row r="343" spans="1:9" ht="12.75">
      <c r="A343" s="12"/>
      <c r="B343" s="12"/>
      <c r="C343" s="12">
        <v>1</v>
      </c>
      <c r="D343" s="11" t="s">
        <v>1184</v>
      </c>
      <c r="E343" s="13" t="s">
        <v>273</v>
      </c>
      <c r="F343" s="12" t="s">
        <v>274</v>
      </c>
      <c r="G343" s="16" t="s">
        <v>1418</v>
      </c>
      <c r="H343" s="5">
        <f t="shared" si="15"/>
        <v>2</v>
      </c>
      <c r="I343" s="4">
        <v>342</v>
      </c>
    </row>
    <row r="344" spans="1:9" ht="12.75">
      <c r="A344" s="12"/>
      <c r="B344" s="12">
        <v>1</v>
      </c>
      <c r="C344" s="12"/>
      <c r="D344" s="9" t="s">
        <v>1328</v>
      </c>
      <c r="E344" s="12"/>
      <c r="F344" s="12"/>
      <c r="G344" s="12"/>
      <c r="H344" s="5">
        <f>IF(MIN(H345:H346)=1,1,2)</f>
        <v>2</v>
      </c>
      <c r="I344" s="4">
        <v>343</v>
      </c>
    </row>
    <row r="345" spans="1:9" ht="12.75">
      <c r="A345" s="12"/>
      <c r="B345" s="12"/>
      <c r="C345" s="12">
        <v>1</v>
      </c>
      <c r="D345" s="11" t="s">
        <v>1178</v>
      </c>
      <c r="E345" s="13" t="s">
        <v>520</v>
      </c>
      <c r="F345" s="12" t="s">
        <v>521</v>
      </c>
      <c r="G345" s="12"/>
      <c r="H345" s="5">
        <f>IF(ISBLANK(D345),"",IF(ISERROR(MATCH(D345,$I$2:$I$1920,0)),2,1))</f>
        <v>2</v>
      </c>
      <c r="I345" s="4">
        <v>344</v>
      </c>
    </row>
    <row r="346" spans="1:9" ht="12.75">
      <c r="A346" s="12"/>
      <c r="B346" s="12">
        <v>1</v>
      </c>
      <c r="C346" s="12"/>
      <c r="D346" s="9" t="s">
        <v>1329</v>
      </c>
      <c r="E346" s="12"/>
      <c r="F346" s="12"/>
      <c r="G346" s="12"/>
      <c r="H346">
        <f>IF(MIN(H347:H353)=1,1,2)</f>
        <v>2</v>
      </c>
      <c r="I346" s="4">
        <v>345</v>
      </c>
    </row>
    <row r="347" spans="1:9" ht="12.75">
      <c r="A347" s="12"/>
      <c r="B347" s="12"/>
      <c r="C347" s="12">
        <v>1</v>
      </c>
      <c r="D347" s="11" t="s">
        <v>1181</v>
      </c>
      <c r="E347" s="13" t="s">
        <v>517</v>
      </c>
      <c r="F347" s="12" t="s">
        <v>518</v>
      </c>
      <c r="G347" s="12"/>
      <c r="H347" s="5">
        <f>IF(ISBLANK(D347),"",IF(ISERROR(MATCH(D347,$I$2:$I$1920,0)),2,1))</f>
        <v>2</v>
      </c>
      <c r="I347" s="4">
        <v>346</v>
      </c>
    </row>
    <row r="348" spans="1:9" ht="12.75">
      <c r="A348" s="12"/>
      <c r="B348" s="12"/>
      <c r="C348" s="12">
        <v>1</v>
      </c>
      <c r="D348" s="11" t="s">
        <v>1180</v>
      </c>
      <c r="E348" s="13" t="s">
        <v>1389</v>
      </c>
      <c r="F348" s="12" t="s">
        <v>519</v>
      </c>
      <c r="G348" s="16" t="s">
        <v>1418</v>
      </c>
      <c r="H348" s="5">
        <f>IF(ISBLANK(D348),"",IF(ISERROR(MATCH(D348,$I$2:$I$1920,0)),2,1))</f>
        <v>2</v>
      </c>
      <c r="I348" s="4">
        <v>347</v>
      </c>
    </row>
    <row r="349" spans="1:9" ht="12.75">
      <c r="A349" s="12"/>
      <c r="B349" s="12">
        <v>1</v>
      </c>
      <c r="C349" s="12"/>
      <c r="D349" s="9" t="s">
        <v>522</v>
      </c>
      <c r="E349" s="12"/>
      <c r="F349" s="12"/>
      <c r="G349" s="12"/>
      <c r="H349" s="5">
        <f>IF(MIN(H350:H416)=1,1,2)</f>
        <v>2</v>
      </c>
      <c r="I349" s="4">
        <v>348</v>
      </c>
    </row>
    <row r="350" spans="1:9" ht="12.75">
      <c r="A350" s="12"/>
      <c r="B350" s="12"/>
      <c r="C350" s="12">
        <v>1</v>
      </c>
      <c r="D350" s="11" t="s">
        <v>809</v>
      </c>
      <c r="E350" s="13" t="s">
        <v>523</v>
      </c>
      <c r="F350" s="12" t="s">
        <v>524</v>
      </c>
      <c r="G350" s="12"/>
      <c r="H350" s="5">
        <f aca="true" t="shared" si="16" ref="H350:H365">IF(ISBLANK(D350),"",IF(ISERROR(MATCH(D350,$I$2:$I$1920,0)),2,1))</f>
        <v>2</v>
      </c>
      <c r="I350" s="4">
        <v>349</v>
      </c>
    </row>
    <row r="351" spans="1:9" ht="12.75">
      <c r="A351" s="12"/>
      <c r="B351" s="12"/>
      <c r="C351" s="12">
        <v>1</v>
      </c>
      <c r="D351" s="11" t="s">
        <v>489</v>
      </c>
      <c r="E351" s="13" t="s">
        <v>525</v>
      </c>
      <c r="F351" s="12" t="s">
        <v>526</v>
      </c>
      <c r="G351" s="12"/>
      <c r="H351" s="5">
        <f t="shared" si="16"/>
        <v>2</v>
      </c>
      <c r="I351" s="4">
        <v>350</v>
      </c>
    </row>
    <row r="352" spans="1:9" ht="12.75">
      <c r="A352" s="12"/>
      <c r="B352" s="12"/>
      <c r="C352" s="12">
        <v>1</v>
      </c>
      <c r="D352" s="11" t="s">
        <v>108</v>
      </c>
      <c r="E352" s="13" t="s">
        <v>527</v>
      </c>
      <c r="F352" s="12" t="s">
        <v>528</v>
      </c>
      <c r="G352" s="12"/>
      <c r="H352" s="5">
        <f t="shared" si="16"/>
        <v>2</v>
      </c>
      <c r="I352" s="4">
        <v>351</v>
      </c>
    </row>
    <row r="353" spans="1:9" ht="12.75">
      <c r="A353" s="12"/>
      <c r="B353" s="12"/>
      <c r="C353" s="12">
        <v>1</v>
      </c>
      <c r="D353" s="11" t="s">
        <v>106</v>
      </c>
      <c r="E353" s="13" t="s">
        <v>529</v>
      </c>
      <c r="F353" s="12" t="s">
        <v>530</v>
      </c>
      <c r="G353" s="16" t="s">
        <v>1418</v>
      </c>
      <c r="H353" s="5">
        <f t="shared" si="16"/>
        <v>2</v>
      </c>
      <c r="I353" s="4">
        <v>352</v>
      </c>
    </row>
    <row r="354" spans="1:9" ht="12.75">
      <c r="A354" s="12"/>
      <c r="B354" s="12"/>
      <c r="C354" s="12">
        <v>1</v>
      </c>
      <c r="D354" s="11" t="s">
        <v>105</v>
      </c>
      <c r="E354" s="13" t="s">
        <v>531</v>
      </c>
      <c r="F354" s="12" t="s">
        <v>532</v>
      </c>
      <c r="G354" s="12"/>
      <c r="H354" s="5">
        <f t="shared" si="16"/>
        <v>2</v>
      </c>
      <c r="I354" s="4">
        <v>353</v>
      </c>
    </row>
    <row r="355" spans="1:9" ht="12.75">
      <c r="A355" s="12"/>
      <c r="B355" s="12"/>
      <c r="C355" s="12">
        <v>1</v>
      </c>
      <c r="D355" s="11" t="s">
        <v>107</v>
      </c>
      <c r="E355" s="13" t="s">
        <v>533</v>
      </c>
      <c r="F355" s="12" t="s">
        <v>534</v>
      </c>
      <c r="G355" s="16" t="s">
        <v>1418</v>
      </c>
      <c r="H355" s="5">
        <f t="shared" si="16"/>
        <v>2</v>
      </c>
      <c r="I355" s="4">
        <v>354</v>
      </c>
    </row>
    <row r="356" spans="1:9" ht="12.75">
      <c r="A356" s="12"/>
      <c r="B356" s="12"/>
      <c r="C356" s="12">
        <v>1</v>
      </c>
      <c r="D356" s="11" t="s">
        <v>228</v>
      </c>
      <c r="E356" s="13" t="s">
        <v>535</v>
      </c>
      <c r="F356" s="12" t="s">
        <v>536</v>
      </c>
      <c r="G356" s="12"/>
      <c r="H356" s="5">
        <f t="shared" si="16"/>
        <v>2</v>
      </c>
      <c r="I356" s="4">
        <v>355</v>
      </c>
    </row>
    <row r="357" spans="1:9" ht="12.75">
      <c r="A357" s="12"/>
      <c r="B357" s="12"/>
      <c r="C357" s="12">
        <v>1</v>
      </c>
      <c r="D357" s="11" t="s">
        <v>227</v>
      </c>
      <c r="E357" s="13" t="s">
        <v>537</v>
      </c>
      <c r="F357" s="12" t="s">
        <v>538</v>
      </c>
      <c r="G357" s="12"/>
      <c r="H357" s="5">
        <f t="shared" si="16"/>
        <v>2</v>
      </c>
      <c r="I357" s="4">
        <v>356</v>
      </c>
    </row>
    <row r="358" spans="1:9" ht="12.75">
      <c r="A358" s="12"/>
      <c r="B358" s="12"/>
      <c r="C358" s="12">
        <v>1</v>
      </c>
      <c r="D358" s="11" t="s">
        <v>226</v>
      </c>
      <c r="E358" s="13" t="s">
        <v>551</v>
      </c>
      <c r="F358" s="12" t="s">
        <v>1390</v>
      </c>
      <c r="G358" s="12"/>
      <c r="H358" s="5">
        <f t="shared" si="16"/>
        <v>2</v>
      </c>
      <c r="I358" s="4">
        <v>357</v>
      </c>
    </row>
    <row r="359" spans="1:9" ht="12.75">
      <c r="A359" s="12"/>
      <c r="B359" s="12"/>
      <c r="C359" s="12">
        <v>1</v>
      </c>
      <c r="D359" s="11" t="s">
        <v>225</v>
      </c>
      <c r="E359" s="13" t="s">
        <v>552</v>
      </c>
      <c r="F359" s="12" t="s">
        <v>553</v>
      </c>
      <c r="G359" s="12"/>
      <c r="H359" s="5">
        <f t="shared" si="16"/>
        <v>2</v>
      </c>
      <c r="I359" s="4">
        <v>358</v>
      </c>
    </row>
    <row r="360" spans="1:9" ht="12.75">
      <c r="A360" s="12"/>
      <c r="B360" s="12"/>
      <c r="C360" s="12">
        <v>1</v>
      </c>
      <c r="D360" s="11" t="s">
        <v>1183</v>
      </c>
      <c r="E360" s="13" t="s">
        <v>554</v>
      </c>
      <c r="F360" s="12" t="s">
        <v>555</v>
      </c>
      <c r="G360" s="12"/>
      <c r="H360" s="5">
        <f t="shared" si="16"/>
        <v>2</v>
      </c>
      <c r="I360" s="4">
        <v>359</v>
      </c>
    </row>
    <row r="361" spans="1:9" ht="12.75">
      <c r="A361" s="12"/>
      <c r="B361" s="12"/>
      <c r="C361" s="12">
        <v>1</v>
      </c>
      <c r="D361" s="11" t="s">
        <v>821</v>
      </c>
      <c r="E361" s="13" t="s">
        <v>556</v>
      </c>
      <c r="F361" s="12" t="s">
        <v>557</v>
      </c>
      <c r="G361" s="12"/>
      <c r="H361" s="5">
        <f t="shared" si="16"/>
        <v>2</v>
      </c>
      <c r="I361" s="4">
        <v>360</v>
      </c>
    </row>
    <row r="362" spans="1:9" ht="12.75">
      <c r="A362" s="12"/>
      <c r="B362" s="12"/>
      <c r="C362" s="12">
        <v>1</v>
      </c>
      <c r="D362" s="11" t="s">
        <v>871</v>
      </c>
      <c r="E362" s="13" t="s">
        <v>558</v>
      </c>
      <c r="F362" s="12" t="s">
        <v>559</v>
      </c>
      <c r="G362" s="12"/>
      <c r="H362" s="5">
        <f t="shared" si="16"/>
        <v>2</v>
      </c>
      <c r="I362" s="4">
        <v>361</v>
      </c>
    </row>
    <row r="363" spans="1:9" ht="12.75">
      <c r="A363" s="12"/>
      <c r="B363" s="12"/>
      <c r="C363" s="12">
        <v>1</v>
      </c>
      <c r="D363" s="11" t="s">
        <v>873</v>
      </c>
      <c r="E363" s="13" t="s">
        <v>560</v>
      </c>
      <c r="F363" s="12" t="s">
        <v>561</v>
      </c>
      <c r="G363" s="12"/>
      <c r="H363" s="5">
        <f t="shared" si="16"/>
        <v>2</v>
      </c>
      <c r="I363" s="4">
        <v>362</v>
      </c>
    </row>
    <row r="364" spans="1:9" ht="12.75">
      <c r="A364" s="12"/>
      <c r="B364" s="12"/>
      <c r="C364" s="12">
        <v>1</v>
      </c>
      <c r="D364" s="11" t="s">
        <v>874</v>
      </c>
      <c r="E364" s="13" t="s">
        <v>181</v>
      </c>
      <c r="F364" s="12" t="s">
        <v>182</v>
      </c>
      <c r="G364" s="12"/>
      <c r="H364" s="5">
        <f t="shared" si="16"/>
        <v>2</v>
      </c>
      <c r="I364" s="4">
        <v>363</v>
      </c>
    </row>
    <row r="365" spans="1:9" ht="12.75">
      <c r="A365" s="12"/>
      <c r="B365" s="12"/>
      <c r="C365" s="12">
        <v>1</v>
      </c>
      <c r="D365" s="11" t="s">
        <v>872</v>
      </c>
      <c r="E365" s="13" t="s">
        <v>183</v>
      </c>
      <c r="F365" s="12" t="s">
        <v>184</v>
      </c>
      <c r="G365" s="12"/>
      <c r="H365" s="5">
        <f t="shared" si="16"/>
        <v>2</v>
      </c>
      <c r="I365" s="4">
        <v>364</v>
      </c>
    </row>
    <row r="366" spans="1:9" ht="12.75">
      <c r="A366" s="12"/>
      <c r="B366" s="12">
        <v>1</v>
      </c>
      <c r="C366" s="12"/>
      <c r="D366" s="9" t="s">
        <v>185</v>
      </c>
      <c r="E366" s="12"/>
      <c r="F366" s="12"/>
      <c r="G366" s="12"/>
      <c r="H366" s="5">
        <f>IF(MIN(H367:H509)=1,1,2)</f>
        <v>2</v>
      </c>
      <c r="I366" s="4">
        <v>365</v>
      </c>
    </row>
    <row r="367" spans="1:9" ht="12.75">
      <c r="A367" s="12"/>
      <c r="B367" s="12"/>
      <c r="C367" s="12">
        <v>1</v>
      </c>
      <c r="D367" s="11" t="s">
        <v>877</v>
      </c>
      <c r="E367" s="13" t="s">
        <v>186</v>
      </c>
      <c r="F367" s="12" t="s">
        <v>187</v>
      </c>
      <c r="G367" s="12"/>
      <c r="H367" s="5">
        <f aca="true" t="shared" si="17" ref="H367:H398">IF(ISBLANK(D367),"",IF(ISERROR(MATCH(D367,$I$2:$I$1920,0)),2,1))</f>
        <v>2</v>
      </c>
      <c r="I367" s="4">
        <v>366</v>
      </c>
    </row>
    <row r="368" spans="1:9" ht="12.75">
      <c r="A368" s="12"/>
      <c r="B368" s="12"/>
      <c r="C368" s="12">
        <v>1</v>
      </c>
      <c r="D368" s="11" t="s">
        <v>939</v>
      </c>
      <c r="E368" s="13" t="s">
        <v>188</v>
      </c>
      <c r="F368" s="12" t="s">
        <v>189</v>
      </c>
      <c r="G368" s="12"/>
      <c r="H368" s="5">
        <f t="shared" si="17"/>
        <v>2</v>
      </c>
      <c r="I368" s="4">
        <v>367</v>
      </c>
    </row>
    <row r="369" spans="1:9" ht="12.75">
      <c r="A369" s="12"/>
      <c r="B369" s="12"/>
      <c r="C369" s="12">
        <v>1</v>
      </c>
      <c r="D369" s="11" t="s">
        <v>612</v>
      </c>
      <c r="E369" s="13" t="s">
        <v>190</v>
      </c>
      <c r="F369" s="12" t="s">
        <v>191</v>
      </c>
      <c r="G369" s="12"/>
      <c r="H369" s="5">
        <f t="shared" si="17"/>
        <v>2</v>
      </c>
      <c r="I369" s="4">
        <v>368</v>
      </c>
    </row>
    <row r="370" spans="1:9" ht="12.75">
      <c r="A370" s="12"/>
      <c r="B370" s="12"/>
      <c r="C370" s="12">
        <v>1</v>
      </c>
      <c r="D370" s="11" t="s">
        <v>715</v>
      </c>
      <c r="E370" s="13" t="s">
        <v>192</v>
      </c>
      <c r="F370" s="12" t="s">
        <v>193</v>
      </c>
      <c r="G370" s="12"/>
      <c r="H370" s="5">
        <f t="shared" si="17"/>
        <v>2</v>
      </c>
      <c r="I370" s="4">
        <v>369</v>
      </c>
    </row>
    <row r="371" spans="1:9" ht="12.75">
      <c r="A371" s="12"/>
      <c r="B371" s="12"/>
      <c r="C371" s="12">
        <v>1</v>
      </c>
      <c r="D371" s="11" t="s">
        <v>719</v>
      </c>
      <c r="E371" s="13" t="s">
        <v>194</v>
      </c>
      <c r="F371" s="12" t="s">
        <v>195</v>
      </c>
      <c r="G371" s="12"/>
      <c r="H371" s="5">
        <f t="shared" si="17"/>
        <v>2</v>
      </c>
      <c r="I371" s="4">
        <v>370</v>
      </c>
    </row>
    <row r="372" spans="1:9" ht="12.75">
      <c r="A372" s="12"/>
      <c r="B372" s="12"/>
      <c r="C372" s="12">
        <v>1</v>
      </c>
      <c r="D372" s="11" t="s">
        <v>714</v>
      </c>
      <c r="E372" s="13" t="s">
        <v>196</v>
      </c>
      <c r="F372" s="12" t="s">
        <v>197</v>
      </c>
      <c r="G372" s="12"/>
      <c r="H372" s="5">
        <f t="shared" si="17"/>
        <v>2</v>
      </c>
      <c r="I372" s="4">
        <v>371</v>
      </c>
    </row>
    <row r="373" spans="1:9" ht="12.75">
      <c r="A373" s="12"/>
      <c r="B373" s="12"/>
      <c r="C373" s="12">
        <v>1</v>
      </c>
      <c r="D373" s="11" t="s">
        <v>718</v>
      </c>
      <c r="E373" s="13" t="s">
        <v>1391</v>
      </c>
      <c r="F373" s="12" t="s">
        <v>198</v>
      </c>
      <c r="G373" s="12"/>
      <c r="H373" s="5">
        <f t="shared" si="17"/>
        <v>2</v>
      </c>
      <c r="I373" s="4">
        <v>372</v>
      </c>
    </row>
    <row r="374" spans="1:9" ht="12.75">
      <c r="A374" s="12"/>
      <c r="B374" s="12"/>
      <c r="C374" s="12">
        <v>1</v>
      </c>
      <c r="D374" s="11" t="s">
        <v>716</v>
      </c>
      <c r="E374" s="13" t="s">
        <v>199</v>
      </c>
      <c r="F374" s="12" t="s">
        <v>200</v>
      </c>
      <c r="G374" s="12"/>
      <c r="H374" s="5">
        <f t="shared" si="17"/>
        <v>2</v>
      </c>
      <c r="I374" s="4">
        <v>373</v>
      </c>
    </row>
    <row r="375" spans="1:9" ht="12.75">
      <c r="A375" s="12"/>
      <c r="B375" s="12"/>
      <c r="C375" s="12">
        <v>1</v>
      </c>
      <c r="D375" s="11" t="s">
        <v>1440</v>
      </c>
      <c r="E375" s="13" t="s">
        <v>1467</v>
      </c>
      <c r="F375" s="12" t="s">
        <v>1468</v>
      </c>
      <c r="G375" s="16" t="s">
        <v>1418</v>
      </c>
      <c r="H375" s="5">
        <f t="shared" si="17"/>
        <v>2</v>
      </c>
      <c r="I375" s="4">
        <v>374</v>
      </c>
    </row>
    <row r="376" spans="1:9" ht="12.75">
      <c r="A376" s="12"/>
      <c r="B376" s="12"/>
      <c r="C376" s="12">
        <v>1</v>
      </c>
      <c r="D376" s="11" t="s">
        <v>1441</v>
      </c>
      <c r="E376" s="13" t="s">
        <v>1469</v>
      </c>
      <c r="F376" s="12" t="s">
        <v>1470</v>
      </c>
      <c r="G376" s="12"/>
      <c r="H376" s="5">
        <f t="shared" si="17"/>
        <v>2</v>
      </c>
      <c r="I376" s="4">
        <v>375</v>
      </c>
    </row>
    <row r="377" spans="1:9" ht="12.75">
      <c r="A377" s="12"/>
      <c r="B377" s="12"/>
      <c r="C377" s="12">
        <v>1</v>
      </c>
      <c r="D377" s="11" t="s">
        <v>717</v>
      </c>
      <c r="E377" s="13" t="s">
        <v>201</v>
      </c>
      <c r="F377" s="12" t="s">
        <v>202</v>
      </c>
      <c r="G377" s="12"/>
      <c r="H377" s="5">
        <f t="shared" si="17"/>
        <v>2</v>
      </c>
      <c r="I377" s="4">
        <v>376</v>
      </c>
    </row>
    <row r="378" spans="1:9" ht="12.75">
      <c r="A378" s="12"/>
      <c r="B378" s="12"/>
      <c r="C378" s="12">
        <v>1</v>
      </c>
      <c r="D378" s="11" t="s">
        <v>819</v>
      </c>
      <c r="E378" s="13" t="s">
        <v>203</v>
      </c>
      <c r="F378" s="12" t="s">
        <v>204</v>
      </c>
      <c r="G378" s="12"/>
      <c r="H378" s="5">
        <f t="shared" si="17"/>
        <v>2</v>
      </c>
      <c r="I378" s="4">
        <v>377</v>
      </c>
    </row>
    <row r="379" spans="1:9" ht="12.75">
      <c r="A379" s="12"/>
      <c r="B379" s="12"/>
      <c r="C379" s="12">
        <v>1</v>
      </c>
      <c r="D379" s="11" t="s">
        <v>615</v>
      </c>
      <c r="E379" s="13" t="s">
        <v>881</v>
      </c>
      <c r="F379" s="12" t="s">
        <v>882</v>
      </c>
      <c r="G379" s="12"/>
      <c r="H379" s="5">
        <f t="shared" si="17"/>
        <v>2</v>
      </c>
      <c r="I379" s="4">
        <v>378</v>
      </c>
    </row>
    <row r="380" spans="1:9" ht="12.75">
      <c r="A380" s="12"/>
      <c r="B380" s="12"/>
      <c r="C380" s="12">
        <v>1</v>
      </c>
      <c r="D380" s="11" t="s">
        <v>965</v>
      </c>
      <c r="E380" s="13" t="s">
        <v>883</v>
      </c>
      <c r="F380" s="12" t="s">
        <v>884</v>
      </c>
      <c r="G380" s="12"/>
      <c r="H380" s="5">
        <f t="shared" si="17"/>
        <v>2</v>
      </c>
      <c r="I380" s="4">
        <v>379</v>
      </c>
    </row>
    <row r="381" spans="1:9" ht="12.75">
      <c r="A381" s="12"/>
      <c r="B381" s="12"/>
      <c r="C381" s="12">
        <v>1</v>
      </c>
      <c r="D381" s="11" t="s">
        <v>104</v>
      </c>
      <c r="E381" s="13" t="s">
        <v>885</v>
      </c>
      <c r="F381" s="12" t="s">
        <v>886</v>
      </c>
      <c r="G381" s="12"/>
      <c r="H381" s="5">
        <f t="shared" si="17"/>
        <v>2</v>
      </c>
      <c r="I381" s="4">
        <v>380</v>
      </c>
    </row>
    <row r="382" spans="1:9" ht="12.75">
      <c r="A382" s="12"/>
      <c r="B382" s="12"/>
      <c r="C382" s="12">
        <v>1</v>
      </c>
      <c r="D382" s="11" t="s">
        <v>377</v>
      </c>
      <c r="E382" s="13" t="s">
        <v>887</v>
      </c>
      <c r="F382" s="12" t="s">
        <v>888</v>
      </c>
      <c r="G382" s="12"/>
      <c r="H382" s="5">
        <f t="shared" si="17"/>
        <v>2</v>
      </c>
      <c r="I382" s="4">
        <v>381</v>
      </c>
    </row>
    <row r="383" spans="1:9" ht="12.75">
      <c r="A383" s="12"/>
      <c r="B383" s="12"/>
      <c r="C383" s="12">
        <v>1</v>
      </c>
      <c r="D383" s="11" t="s">
        <v>103</v>
      </c>
      <c r="E383" s="13" t="s">
        <v>889</v>
      </c>
      <c r="F383" s="12" t="s">
        <v>890</v>
      </c>
      <c r="G383" s="12"/>
      <c r="H383" s="5">
        <f t="shared" si="17"/>
        <v>2</v>
      </c>
      <c r="I383" s="4">
        <v>382</v>
      </c>
    </row>
    <row r="384" spans="1:9" ht="12.75">
      <c r="A384" s="12"/>
      <c r="B384" s="12"/>
      <c r="C384" s="12">
        <v>1</v>
      </c>
      <c r="D384" s="11" t="s">
        <v>1445</v>
      </c>
      <c r="E384" s="13" t="s">
        <v>1471</v>
      </c>
      <c r="F384" s="12" t="s">
        <v>1472</v>
      </c>
      <c r="G384" s="12"/>
      <c r="H384" s="5">
        <f t="shared" si="17"/>
        <v>2</v>
      </c>
      <c r="I384" s="4">
        <v>383</v>
      </c>
    </row>
    <row r="385" spans="1:9" ht="12.75">
      <c r="A385" s="12"/>
      <c r="B385" s="12"/>
      <c r="C385" s="12">
        <v>1</v>
      </c>
      <c r="D385" s="11" t="s">
        <v>860</v>
      </c>
      <c r="E385" s="13" t="s">
        <v>891</v>
      </c>
      <c r="F385" s="12" t="s">
        <v>892</v>
      </c>
      <c r="G385" s="12"/>
      <c r="H385" s="5">
        <f t="shared" si="17"/>
        <v>2</v>
      </c>
      <c r="I385" s="4">
        <v>384</v>
      </c>
    </row>
    <row r="386" spans="1:9" ht="12.75">
      <c r="A386" s="12"/>
      <c r="B386" s="12"/>
      <c r="C386" s="12">
        <v>1</v>
      </c>
      <c r="D386" s="11" t="s">
        <v>861</v>
      </c>
      <c r="E386" s="13" t="s">
        <v>893</v>
      </c>
      <c r="F386" s="12" t="s">
        <v>894</v>
      </c>
      <c r="G386" s="12"/>
      <c r="H386" s="5">
        <f t="shared" si="17"/>
        <v>2</v>
      </c>
      <c r="I386" s="4">
        <v>385</v>
      </c>
    </row>
    <row r="387" spans="1:9" ht="12.75">
      <c r="A387" s="12"/>
      <c r="B387" s="12"/>
      <c r="C387" s="12">
        <v>1</v>
      </c>
      <c r="D387" s="11" t="s">
        <v>1241</v>
      </c>
      <c r="E387" s="13" t="s">
        <v>895</v>
      </c>
      <c r="F387" s="12" t="s">
        <v>896</v>
      </c>
      <c r="G387" s="12"/>
      <c r="H387" s="5">
        <f t="shared" si="17"/>
        <v>2</v>
      </c>
      <c r="I387" s="4">
        <v>386</v>
      </c>
    </row>
    <row r="388" spans="1:9" ht="12.75">
      <c r="A388" s="12"/>
      <c r="B388" s="12"/>
      <c r="C388" s="12">
        <v>1</v>
      </c>
      <c r="D388" s="11" t="s">
        <v>1242</v>
      </c>
      <c r="E388" s="13" t="s">
        <v>897</v>
      </c>
      <c r="F388" s="12" t="s">
        <v>898</v>
      </c>
      <c r="G388" s="12"/>
      <c r="H388" s="5">
        <f t="shared" si="17"/>
        <v>2</v>
      </c>
      <c r="I388" s="4">
        <v>387</v>
      </c>
    </row>
    <row r="389" spans="1:9" ht="12.75">
      <c r="A389" s="12"/>
      <c r="B389" s="12"/>
      <c r="C389" s="12">
        <v>1</v>
      </c>
      <c r="D389" s="11" t="s">
        <v>1170</v>
      </c>
      <c r="E389" s="13" t="s">
        <v>899</v>
      </c>
      <c r="F389" s="12" t="s">
        <v>900</v>
      </c>
      <c r="G389" s="12"/>
      <c r="H389" s="5">
        <f t="shared" si="17"/>
        <v>2</v>
      </c>
      <c r="I389" s="4">
        <v>388</v>
      </c>
    </row>
    <row r="390" spans="1:9" ht="12.75">
      <c r="A390" s="12"/>
      <c r="B390" s="12"/>
      <c r="C390" s="12">
        <v>1</v>
      </c>
      <c r="D390" s="11" t="s">
        <v>831</v>
      </c>
      <c r="E390" s="13" t="s">
        <v>901</v>
      </c>
      <c r="F390" s="12" t="s">
        <v>902</v>
      </c>
      <c r="G390" s="12"/>
      <c r="H390" s="5">
        <f t="shared" si="17"/>
        <v>2</v>
      </c>
      <c r="I390" s="4">
        <v>389</v>
      </c>
    </row>
    <row r="391" spans="1:9" ht="12.75">
      <c r="A391" s="12"/>
      <c r="B391" s="12"/>
      <c r="C391" s="12">
        <v>1</v>
      </c>
      <c r="D391" s="11" t="s">
        <v>814</v>
      </c>
      <c r="E391" s="13" t="s">
        <v>903</v>
      </c>
      <c r="F391" s="12" t="s">
        <v>904</v>
      </c>
      <c r="G391" s="12"/>
      <c r="H391" s="5">
        <f t="shared" si="17"/>
        <v>2</v>
      </c>
      <c r="I391" s="4">
        <v>390</v>
      </c>
    </row>
    <row r="392" spans="1:9" ht="12.75">
      <c r="A392" s="12"/>
      <c r="B392" s="12"/>
      <c r="C392" s="12">
        <v>1</v>
      </c>
      <c r="D392" s="11" t="s">
        <v>813</v>
      </c>
      <c r="E392" s="13" t="s">
        <v>905</v>
      </c>
      <c r="F392" s="12" t="s">
        <v>906</v>
      </c>
      <c r="G392" s="12"/>
      <c r="H392" s="5">
        <f t="shared" si="17"/>
        <v>2</v>
      </c>
      <c r="I392" s="4">
        <v>391</v>
      </c>
    </row>
    <row r="393" spans="1:9" ht="12.75">
      <c r="A393" s="12"/>
      <c r="B393" s="12"/>
      <c r="C393" s="12">
        <v>1</v>
      </c>
      <c r="D393" s="11" t="s">
        <v>815</v>
      </c>
      <c r="E393" s="13" t="s">
        <v>907</v>
      </c>
      <c r="F393" s="12" t="s">
        <v>908</v>
      </c>
      <c r="G393" s="12"/>
      <c r="H393" s="5">
        <f t="shared" si="17"/>
        <v>2</v>
      </c>
      <c r="I393" s="4">
        <v>392</v>
      </c>
    </row>
    <row r="394" spans="1:9" ht="12.75">
      <c r="A394" s="12"/>
      <c r="B394" s="12"/>
      <c r="C394" s="12">
        <v>1</v>
      </c>
      <c r="D394" s="11" t="s">
        <v>1127</v>
      </c>
      <c r="E394" s="13" t="s">
        <v>909</v>
      </c>
      <c r="F394" s="12" t="s">
        <v>1392</v>
      </c>
      <c r="G394" s="12"/>
      <c r="H394" s="5">
        <f t="shared" si="17"/>
        <v>2</v>
      </c>
      <c r="I394" s="4">
        <v>393</v>
      </c>
    </row>
    <row r="395" spans="1:9" ht="12.75">
      <c r="A395" s="12"/>
      <c r="B395" s="12"/>
      <c r="C395" s="12">
        <v>1</v>
      </c>
      <c r="D395" s="11" t="s">
        <v>832</v>
      </c>
      <c r="E395" s="13" t="s">
        <v>910</v>
      </c>
      <c r="F395" s="12" t="s">
        <v>911</v>
      </c>
      <c r="G395" s="12"/>
      <c r="H395" s="5">
        <f t="shared" si="17"/>
        <v>2</v>
      </c>
      <c r="I395" s="4">
        <v>394</v>
      </c>
    </row>
    <row r="396" spans="1:9" ht="12.75">
      <c r="A396" s="12"/>
      <c r="B396" s="12"/>
      <c r="C396" s="12">
        <v>1</v>
      </c>
      <c r="D396" s="11" t="s">
        <v>1179</v>
      </c>
      <c r="E396" s="13" t="s">
        <v>912</v>
      </c>
      <c r="F396" s="12" t="s">
        <v>913</v>
      </c>
      <c r="G396" s="12"/>
      <c r="H396" s="5">
        <f t="shared" si="17"/>
        <v>2</v>
      </c>
      <c r="I396" s="4">
        <v>395</v>
      </c>
    </row>
    <row r="397" spans="1:9" ht="12.75">
      <c r="A397" s="12"/>
      <c r="B397" s="12"/>
      <c r="C397" s="12">
        <v>1</v>
      </c>
      <c r="D397" s="11" t="s">
        <v>790</v>
      </c>
      <c r="E397" s="13" t="s">
        <v>914</v>
      </c>
      <c r="F397" s="12" t="s">
        <v>915</v>
      </c>
      <c r="G397" s="12"/>
      <c r="H397" s="5">
        <f t="shared" si="17"/>
        <v>2</v>
      </c>
      <c r="I397" s="4">
        <v>396</v>
      </c>
    </row>
    <row r="398" spans="1:9" ht="12.75">
      <c r="A398" s="12"/>
      <c r="B398" s="12"/>
      <c r="C398" s="12">
        <v>1</v>
      </c>
      <c r="D398" s="11" t="s">
        <v>818</v>
      </c>
      <c r="E398" s="13" t="s">
        <v>916</v>
      </c>
      <c r="F398" s="12" t="s">
        <v>917</v>
      </c>
      <c r="G398" s="12"/>
      <c r="H398" s="5">
        <f t="shared" si="17"/>
        <v>2</v>
      </c>
      <c r="I398" s="4">
        <v>397</v>
      </c>
    </row>
    <row r="399" spans="1:9" ht="12.75">
      <c r="A399" s="12"/>
      <c r="B399" s="12"/>
      <c r="C399" s="12">
        <v>1</v>
      </c>
      <c r="D399" s="11" t="s">
        <v>796</v>
      </c>
      <c r="E399" s="13" t="s">
        <v>918</v>
      </c>
      <c r="F399" s="12" t="s">
        <v>919</v>
      </c>
      <c r="G399" s="12"/>
      <c r="H399" s="5">
        <f aca="true" t="shared" si="18" ref="H399:H419">IF(ISBLANK(D399),"",IF(ISERROR(MATCH(D399,$I$2:$I$1920,0)),2,1))</f>
        <v>2</v>
      </c>
      <c r="I399" s="4">
        <v>398</v>
      </c>
    </row>
    <row r="400" spans="1:9" ht="12.75">
      <c r="A400" s="12"/>
      <c r="B400" s="12"/>
      <c r="C400" s="12">
        <v>1</v>
      </c>
      <c r="D400" s="11" t="s">
        <v>822</v>
      </c>
      <c r="E400" s="13" t="s">
        <v>920</v>
      </c>
      <c r="F400" s="12" t="s">
        <v>921</v>
      </c>
      <c r="G400" s="12"/>
      <c r="H400" s="5">
        <f t="shared" si="18"/>
        <v>2</v>
      </c>
      <c r="I400" s="4">
        <v>399</v>
      </c>
    </row>
    <row r="401" spans="1:9" ht="12.75">
      <c r="A401" s="12"/>
      <c r="B401" s="12"/>
      <c r="C401" s="12">
        <v>1</v>
      </c>
      <c r="D401" s="11" t="s">
        <v>823</v>
      </c>
      <c r="E401" s="13" t="s">
        <v>922</v>
      </c>
      <c r="F401" s="12" t="s">
        <v>923</v>
      </c>
      <c r="G401" s="12"/>
      <c r="H401" s="5">
        <f t="shared" si="18"/>
        <v>2</v>
      </c>
      <c r="I401" s="4">
        <v>400</v>
      </c>
    </row>
    <row r="402" spans="1:9" ht="12.75">
      <c r="A402" s="12"/>
      <c r="B402" s="12"/>
      <c r="C402" s="12">
        <v>1</v>
      </c>
      <c r="D402" s="11" t="s">
        <v>1285</v>
      </c>
      <c r="E402" s="13" t="s">
        <v>924</v>
      </c>
      <c r="F402" s="12" t="s">
        <v>925</v>
      </c>
      <c r="G402" s="12"/>
      <c r="H402" s="5">
        <f t="shared" si="18"/>
        <v>2</v>
      </c>
      <c r="I402" s="4">
        <v>401</v>
      </c>
    </row>
    <row r="403" spans="1:9" ht="12.75">
      <c r="A403" s="12"/>
      <c r="B403" s="12"/>
      <c r="C403" s="12">
        <v>1</v>
      </c>
      <c r="D403" s="11" t="s">
        <v>1286</v>
      </c>
      <c r="E403" s="13" t="s">
        <v>112</v>
      </c>
      <c r="F403" s="12" t="s">
        <v>113</v>
      </c>
      <c r="G403" s="12"/>
      <c r="H403" s="5">
        <f t="shared" si="18"/>
        <v>2</v>
      </c>
      <c r="I403" s="4">
        <v>402</v>
      </c>
    </row>
    <row r="404" spans="1:9" ht="12.75">
      <c r="A404" s="12"/>
      <c r="B404" s="12"/>
      <c r="C404" s="12">
        <v>1</v>
      </c>
      <c r="D404" s="11" t="s">
        <v>724</v>
      </c>
      <c r="E404" s="13" t="s">
        <v>114</v>
      </c>
      <c r="F404" s="12" t="s">
        <v>115</v>
      </c>
      <c r="G404" s="12"/>
      <c r="H404" s="5">
        <f t="shared" si="18"/>
        <v>2</v>
      </c>
      <c r="I404" s="4">
        <v>403</v>
      </c>
    </row>
    <row r="405" spans="1:9" ht="12.75">
      <c r="A405" s="12"/>
      <c r="B405" s="12"/>
      <c r="C405" s="12">
        <v>1</v>
      </c>
      <c r="D405" s="11" t="s">
        <v>383</v>
      </c>
      <c r="E405" s="13" t="s">
        <v>116</v>
      </c>
      <c r="F405" s="12" t="s">
        <v>364</v>
      </c>
      <c r="G405" s="12"/>
      <c r="H405" s="5">
        <f t="shared" si="18"/>
        <v>2</v>
      </c>
      <c r="I405" s="4">
        <v>404</v>
      </c>
    </row>
    <row r="406" spans="1:9" ht="12.75">
      <c r="A406" s="12"/>
      <c r="B406" s="12"/>
      <c r="C406" s="12">
        <v>1</v>
      </c>
      <c r="D406" s="11" t="s">
        <v>379</v>
      </c>
      <c r="E406" s="13" t="s">
        <v>365</v>
      </c>
      <c r="F406" s="12" t="s">
        <v>366</v>
      </c>
      <c r="G406" s="12"/>
      <c r="H406" s="5">
        <f t="shared" si="18"/>
        <v>2</v>
      </c>
      <c r="I406" s="4">
        <v>405</v>
      </c>
    </row>
    <row r="407" spans="1:9" ht="12.75">
      <c r="A407" s="12"/>
      <c r="B407" s="12"/>
      <c r="C407" s="12">
        <v>1</v>
      </c>
      <c r="D407" s="11" t="s">
        <v>820</v>
      </c>
      <c r="E407" s="13" t="s">
        <v>367</v>
      </c>
      <c r="F407" s="12" t="s">
        <v>368</v>
      </c>
      <c r="G407" s="12"/>
      <c r="H407" s="5">
        <f t="shared" si="18"/>
        <v>2</v>
      </c>
      <c r="I407" s="4">
        <v>406</v>
      </c>
    </row>
    <row r="408" spans="1:9" ht="12.75">
      <c r="A408" s="12"/>
      <c r="B408" s="12"/>
      <c r="C408" s="12">
        <v>1</v>
      </c>
      <c r="D408" s="11" t="s">
        <v>1194</v>
      </c>
      <c r="E408" s="13" t="s">
        <v>344</v>
      </c>
      <c r="F408" s="12" t="s">
        <v>345</v>
      </c>
      <c r="G408" s="12"/>
      <c r="H408" s="5">
        <f t="shared" si="18"/>
        <v>2</v>
      </c>
      <c r="I408" s="4">
        <v>407</v>
      </c>
    </row>
    <row r="409" spans="1:9" ht="12.75">
      <c r="A409" s="12"/>
      <c r="B409" s="12"/>
      <c r="C409" s="12">
        <v>1</v>
      </c>
      <c r="D409" s="11" t="s">
        <v>70</v>
      </c>
      <c r="E409" s="13" t="s">
        <v>346</v>
      </c>
      <c r="F409" s="12" t="s">
        <v>347</v>
      </c>
      <c r="G409" s="12"/>
      <c r="H409" s="5">
        <f t="shared" si="18"/>
        <v>2</v>
      </c>
      <c r="I409" s="4">
        <v>408</v>
      </c>
    </row>
    <row r="410" spans="1:9" ht="12.75">
      <c r="A410" s="12"/>
      <c r="B410" s="12"/>
      <c r="C410" s="12">
        <v>1</v>
      </c>
      <c r="D410" s="11" t="s">
        <v>1236</v>
      </c>
      <c r="E410" s="13" t="s">
        <v>348</v>
      </c>
      <c r="F410" s="12" t="s">
        <v>349</v>
      </c>
      <c r="G410" s="12"/>
      <c r="H410" s="5">
        <f t="shared" si="18"/>
        <v>2</v>
      </c>
      <c r="I410" s="4">
        <v>409</v>
      </c>
    </row>
    <row r="411" spans="1:9" ht="12.75">
      <c r="A411" s="12"/>
      <c r="B411" s="12"/>
      <c r="C411" s="12">
        <v>1</v>
      </c>
      <c r="D411" s="11" t="s">
        <v>1026</v>
      </c>
      <c r="E411" s="13" t="s">
        <v>350</v>
      </c>
      <c r="F411" s="12" t="s">
        <v>351</v>
      </c>
      <c r="G411" s="12"/>
      <c r="H411" s="5">
        <f t="shared" si="18"/>
        <v>2</v>
      </c>
      <c r="I411" s="4">
        <v>410</v>
      </c>
    </row>
    <row r="412" spans="1:9" ht="12.75">
      <c r="A412" s="12"/>
      <c r="B412" s="12"/>
      <c r="C412" s="12">
        <v>1</v>
      </c>
      <c r="D412" s="11" t="s">
        <v>1169</v>
      </c>
      <c r="E412" s="13" t="s">
        <v>352</v>
      </c>
      <c r="F412" s="12" t="s">
        <v>353</v>
      </c>
      <c r="G412" s="12"/>
      <c r="H412" s="5">
        <f t="shared" si="18"/>
        <v>2</v>
      </c>
      <c r="I412" s="4">
        <v>411</v>
      </c>
    </row>
    <row r="413" spans="1:9" ht="12.75">
      <c r="A413" s="12"/>
      <c r="B413" s="12"/>
      <c r="C413" s="12">
        <v>1</v>
      </c>
      <c r="D413" s="11" t="s">
        <v>387</v>
      </c>
      <c r="E413" s="13" t="s">
        <v>1393</v>
      </c>
      <c r="F413" s="12" t="s">
        <v>354</v>
      </c>
      <c r="G413" s="12"/>
      <c r="H413" s="5">
        <f t="shared" si="18"/>
        <v>2</v>
      </c>
      <c r="I413" s="4">
        <v>412</v>
      </c>
    </row>
    <row r="414" spans="1:9" ht="12.75">
      <c r="A414" s="12"/>
      <c r="B414" s="12"/>
      <c r="C414" s="12">
        <v>1</v>
      </c>
      <c r="D414" s="11" t="s">
        <v>386</v>
      </c>
      <c r="E414" s="13" t="s">
        <v>355</v>
      </c>
      <c r="F414" s="12" t="s">
        <v>356</v>
      </c>
      <c r="G414" s="12"/>
      <c r="H414" s="5">
        <f t="shared" si="18"/>
        <v>2</v>
      </c>
      <c r="I414" s="4">
        <v>413</v>
      </c>
    </row>
    <row r="415" spans="1:9" ht="12.75">
      <c r="A415" s="12"/>
      <c r="B415" s="12"/>
      <c r="C415" s="12">
        <v>1</v>
      </c>
      <c r="D415" s="11" t="s">
        <v>1165</v>
      </c>
      <c r="E415" s="13" t="s">
        <v>357</v>
      </c>
      <c r="F415" s="12" t="s">
        <v>358</v>
      </c>
      <c r="G415" s="12"/>
      <c r="H415">
        <f t="shared" si="18"/>
        <v>2</v>
      </c>
      <c r="I415" s="4">
        <v>414</v>
      </c>
    </row>
    <row r="416" spans="1:9" ht="12.75">
      <c r="A416" s="12"/>
      <c r="B416" s="12"/>
      <c r="C416" s="12">
        <v>1</v>
      </c>
      <c r="D416" s="11" t="s">
        <v>838</v>
      </c>
      <c r="E416" s="13" t="s">
        <v>0</v>
      </c>
      <c r="F416" s="12" t="s">
        <v>1</v>
      </c>
      <c r="G416" s="12"/>
      <c r="H416" s="5">
        <f t="shared" si="18"/>
        <v>2</v>
      </c>
      <c r="I416" s="4">
        <v>415</v>
      </c>
    </row>
    <row r="417" spans="1:9" ht="12.75">
      <c r="A417" s="12"/>
      <c r="B417" s="12"/>
      <c r="C417" s="12">
        <v>1</v>
      </c>
      <c r="D417" s="11" t="s">
        <v>1295</v>
      </c>
      <c r="E417" s="13" t="s">
        <v>2</v>
      </c>
      <c r="F417" s="12" t="s">
        <v>3</v>
      </c>
      <c r="G417" s="12"/>
      <c r="H417" s="5">
        <f t="shared" si="18"/>
        <v>2</v>
      </c>
      <c r="I417" s="4">
        <v>416</v>
      </c>
    </row>
    <row r="418" spans="1:9" ht="12.75">
      <c r="A418" s="16"/>
      <c r="B418" s="16"/>
      <c r="C418" s="12">
        <v>1</v>
      </c>
      <c r="D418" s="11" t="s">
        <v>1296</v>
      </c>
      <c r="E418" s="13" t="s">
        <v>4</v>
      </c>
      <c r="F418" s="12" t="s">
        <v>5</v>
      </c>
      <c r="G418" s="12"/>
      <c r="H418" s="5">
        <f t="shared" si="18"/>
        <v>2</v>
      </c>
      <c r="I418" s="4">
        <v>417</v>
      </c>
    </row>
    <row r="419" spans="1:9" ht="12.75">
      <c r="A419" s="12"/>
      <c r="B419" s="12"/>
      <c r="C419" s="12">
        <v>1</v>
      </c>
      <c r="D419" s="11" t="s">
        <v>812</v>
      </c>
      <c r="E419" s="13" t="s">
        <v>6</v>
      </c>
      <c r="F419" s="12" t="s">
        <v>7</v>
      </c>
      <c r="G419" s="12"/>
      <c r="H419" s="5">
        <f t="shared" si="18"/>
        <v>2</v>
      </c>
      <c r="I419" s="4">
        <v>418</v>
      </c>
    </row>
    <row r="420" spans="1:9" ht="12.75">
      <c r="A420" s="12"/>
      <c r="B420" s="12">
        <v>1</v>
      </c>
      <c r="C420" s="12"/>
      <c r="D420" s="9" t="s">
        <v>8</v>
      </c>
      <c r="E420" s="12"/>
      <c r="F420" s="12"/>
      <c r="G420" s="12"/>
      <c r="H420" s="5">
        <f>IF(MIN(H421:H437)=1,1,2)</f>
        <v>2</v>
      </c>
      <c r="I420" s="4">
        <v>419</v>
      </c>
    </row>
    <row r="421" spans="1:9" ht="12.75">
      <c r="A421" s="12"/>
      <c r="B421" s="12"/>
      <c r="C421" s="12">
        <v>1</v>
      </c>
      <c r="D421" s="11" t="s">
        <v>1314</v>
      </c>
      <c r="E421" s="13" t="s">
        <v>9</v>
      </c>
      <c r="F421" s="12" t="s">
        <v>10</v>
      </c>
      <c r="G421" s="12"/>
      <c r="H421" s="5">
        <f>IF(ISBLANK(D421),"",IF(ISERROR(MATCH(D421,$I$2:$I$1920,0)),2,1))</f>
        <v>2</v>
      </c>
      <c r="I421" s="4">
        <v>420</v>
      </c>
    </row>
    <row r="422" spans="1:9" ht="12.75">
      <c r="A422" s="12"/>
      <c r="B422" s="12"/>
      <c r="C422" s="12">
        <v>1</v>
      </c>
      <c r="D422" s="11" t="s">
        <v>879</v>
      </c>
      <c r="E422" s="13" t="s">
        <v>15</v>
      </c>
      <c r="F422" s="12" t="s">
        <v>16</v>
      </c>
      <c r="G422" s="12"/>
      <c r="H422" s="5">
        <f>IF(ISBLANK(D422),"",IF(ISERROR(MATCH(D422,$I$2:$I$1920,0)),2,1))</f>
        <v>2</v>
      </c>
      <c r="I422" s="4">
        <v>421</v>
      </c>
    </row>
    <row r="423" spans="1:9" ht="12.75">
      <c r="A423" s="12"/>
      <c r="B423" s="12"/>
      <c r="C423" s="12">
        <v>1</v>
      </c>
      <c r="D423" s="11" t="s">
        <v>880</v>
      </c>
      <c r="E423" s="13" t="s">
        <v>13</v>
      </c>
      <c r="F423" s="12" t="s">
        <v>14</v>
      </c>
      <c r="G423" s="12"/>
      <c r="H423" s="5">
        <f>IF(ISBLANK(D423),"",IF(ISERROR(MATCH(D423,$I$2:$I$1920,0)),2,1))</f>
        <v>2</v>
      </c>
      <c r="I423" s="4">
        <v>422</v>
      </c>
    </row>
    <row r="424" spans="1:9" ht="12.75">
      <c r="A424" s="12"/>
      <c r="B424" s="12"/>
      <c r="C424" s="12">
        <v>1</v>
      </c>
      <c r="D424" s="11" t="s">
        <v>1289</v>
      </c>
      <c r="E424" s="13" t="s">
        <v>1330</v>
      </c>
      <c r="F424" s="12" t="s">
        <v>12</v>
      </c>
      <c r="G424" s="12"/>
      <c r="H424" s="5">
        <f>IF(ISBLANK(D424),"",IF(ISERROR(MATCH(D424,$I$2:$I$1920,0)),2,1))</f>
        <v>2</v>
      </c>
      <c r="I424" s="4">
        <v>423</v>
      </c>
    </row>
    <row r="425" spans="1:9" ht="12.75">
      <c r="A425" s="12"/>
      <c r="B425" s="12"/>
      <c r="C425" s="12">
        <v>1</v>
      </c>
      <c r="D425" s="11" t="s">
        <v>1331</v>
      </c>
      <c r="E425" s="13" t="s">
        <v>11</v>
      </c>
      <c r="F425" s="12" t="s">
        <v>1332</v>
      </c>
      <c r="G425" s="12"/>
      <c r="H425" s="5">
        <f>IF(ISBLANK(D425),"",IF(ISERROR(MATCH(D425,$I$2:$I$1920,0)),2,1))</f>
        <v>2</v>
      </c>
      <c r="I425" s="4">
        <v>424</v>
      </c>
    </row>
    <row r="426" spans="1:9" ht="12.75">
      <c r="A426" s="12"/>
      <c r="B426" s="12">
        <v>1</v>
      </c>
      <c r="C426" s="12"/>
      <c r="D426" s="9" t="s">
        <v>634</v>
      </c>
      <c r="E426" s="12"/>
      <c r="F426" s="12"/>
      <c r="G426" s="12"/>
      <c r="H426">
        <f>IF(MIN(H427:H435)=1,1,2)</f>
        <v>2</v>
      </c>
      <c r="I426" s="4">
        <v>425</v>
      </c>
    </row>
    <row r="427" spans="1:9" ht="12.75">
      <c r="A427" s="12"/>
      <c r="B427" s="12"/>
      <c r="C427" s="12">
        <v>1</v>
      </c>
      <c r="D427" s="11" t="s">
        <v>1310</v>
      </c>
      <c r="E427" s="13" t="s">
        <v>635</v>
      </c>
      <c r="F427" s="12" t="s">
        <v>636</v>
      </c>
      <c r="G427" s="16" t="s">
        <v>1418</v>
      </c>
      <c r="H427" s="5">
        <f>IF(ISBLANK(D427),"",IF(ISERROR(MATCH(D427,$I$2:$I$1920,0)),2,1))</f>
        <v>2</v>
      </c>
      <c r="I427" s="4">
        <v>426</v>
      </c>
    </row>
    <row r="428" spans="1:9" ht="12.75">
      <c r="A428" s="12"/>
      <c r="B428" s="12"/>
      <c r="C428" s="12">
        <v>1</v>
      </c>
      <c r="D428" s="11" t="s">
        <v>1311</v>
      </c>
      <c r="E428" s="13" t="s">
        <v>637</v>
      </c>
      <c r="F428" s="12" t="s">
        <v>638</v>
      </c>
      <c r="G428" s="12"/>
      <c r="H428" s="5">
        <f>IF(ISBLANK(D428),"",IF(ISERROR(MATCH(D428,$I$2:$I$1920,0)),2,1))</f>
        <v>2</v>
      </c>
      <c r="I428" s="4">
        <v>427</v>
      </c>
    </row>
    <row r="429" spans="1:9" ht="12.75">
      <c r="A429" s="12"/>
      <c r="B429" s="12">
        <v>1</v>
      </c>
      <c r="C429" s="12"/>
      <c r="D429" s="9" t="s">
        <v>639</v>
      </c>
      <c r="E429" s="12"/>
      <c r="F429" s="12"/>
      <c r="G429" s="12"/>
      <c r="H429" s="5">
        <f>IF(MIN(H430:H445)=1,1,2)</f>
        <v>2</v>
      </c>
      <c r="I429" s="4">
        <v>428</v>
      </c>
    </row>
    <row r="430" spans="1:9" ht="12.75">
      <c r="A430" s="12"/>
      <c r="B430" s="12"/>
      <c r="C430" s="12">
        <v>1</v>
      </c>
      <c r="D430" s="11" t="s">
        <v>1192</v>
      </c>
      <c r="E430" s="13" t="s">
        <v>640</v>
      </c>
      <c r="F430" s="12" t="s">
        <v>641</v>
      </c>
      <c r="G430" s="12"/>
      <c r="H430" s="5">
        <f aca="true" t="shared" si="19" ref="H430:H436">IF(ISBLANK(D430),"",IF(ISERROR(MATCH(D430,$I$2:$I$1920,0)),2,1))</f>
        <v>2</v>
      </c>
      <c r="I430" s="4">
        <v>429</v>
      </c>
    </row>
    <row r="431" spans="1:9" ht="12.75">
      <c r="A431" s="12"/>
      <c r="B431" s="12"/>
      <c r="C431" s="12">
        <v>1</v>
      </c>
      <c r="D431" s="11" t="s">
        <v>1139</v>
      </c>
      <c r="E431" s="13" t="s">
        <v>642</v>
      </c>
      <c r="F431" s="12" t="s">
        <v>643</v>
      </c>
      <c r="G431" s="12"/>
      <c r="H431" s="5">
        <f t="shared" si="19"/>
        <v>2</v>
      </c>
      <c r="I431" s="4">
        <v>430</v>
      </c>
    </row>
    <row r="432" spans="1:9" ht="12.75">
      <c r="A432" s="12"/>
      <c r="B432" s="12"/>
      <c r="C432" s="12">
        <v>1</v>
      </c>
      <c r="D432" s="11" t="s">
        <v>1186</v>
      </c>
      <c r="E432" s="13" t="s">
        <v>644</v>
      </c>
      <c r="F432" s="12" t="s">
        <v>645</v>
      </c>
      <c r="G432" s="12"/>
      <c r="H432" s="5">
        <f t="shared" si="19"/>
        <v>2</v>
      </c>
      <c r="I432" s="4">
        <v>431</v>
      </c>
    </row>
    <row r="433" spans="1:9" ht="12.75">
      <c r="A433" s="12"/>
      <c r="B433" s="12"/>
      <c r="C433" s="12">
        <v>1</v>
      </c>
      <c r="D433" s="11" t="s">
        <v>1185</v>
      </c>
      <c r="E433" s="13" t="s">
        <v>1394</v>
      </c>
      <c r="F433" s="12" t="s">
        <v>646</v>
      </c>
      <c r="G433" s="12"/>
      <c r="H433" s="5">
        <f t="shared" si="19"/>
        <v>2</v>
      </c>
      <c r="I433" s="4">
        <v>432</v>
      </c>
    </row>
    <row r="434" spans="1:9" ht="12.75">
      <c r="A434" s="12"/>
      <c r="B434" s="12"/>
      <c r="C434" s="12">
        <v>1</v>
      </c>
      <c r="D434" s="11" t="s">
        <v>1153</v>
      </c>
      <c r="E434" s="13" t="s">
        <v>647</v>
      </c>
      <c r="F434" s="12" t="s">
        <v>648</v>
      </c>
      <c r="G434" s="12"/>
      <c r="H434" s="5">
        <f t="shared" si="19"/>
        <v>2</v>
      </c>
      <c r="I434" s="4">
        <v>433</v>
      </c>
    </row>
    <row r="435" spans="1:9" ht="12.75">
      <c r="A435" s="12"/>
      <c r="B435" s="12"/>
      <c r="C435" s="12">
        <v>1</v>
      </c>
      <c r="D435" s="11" t="s">
        <v>1154</v>
      </c>
      <c r="E435" s="13" t="s">
        <v>649</v>
      </c>
      <c r="F435" s="12" t="s">
        <v>650</v>
      </c>
      <c r="G435" s="12"/>
      <c r="H435" s="5">
        <f t="shared" si="19"/>
        <v>2</v>
      </c>
      <c r="I435" s="4">
        <v>434</v>
      </c>
    </row>
    <row r="436" spans="1:9" ht="12.75">
      <c r="A436" s="12"/>
      <c r="B436" s="12"/>
      <c r="C436" s="12">
        <v>1</v>
      </c>
      <c r="D436" s="11" t="s">
        <v>962</v>
      </c>
      <c r="E436" s="13" t="s">
        <v>651</v>
      </c>
      <c r="F436" s="12" t="s">
        <v>652</v>
      </c>
      <c r="G436" s="12"/>
      <c r="H436" s="5">
        <f t="shared" si="19"/>
        <v>2</v>
      </c>
      <c r="I436" s="4">
        <v>435</v>
      </c>
    </row>
    <row r="437" spans="1:9" ht="12.75">
      <c r="A437" s="12"/>
      <c r="B437" s="12">
        <v>1</v>
      </c>
      <c r="C437" s="12"/>
      <c r="D437" s="9" t="s">
        <v>653</v>
      </c>
      <c r="E437" s="12"/>
      <c r="F437" s="12"/>
      <c r="G437" s="12"/>
      <c r="H437" s="5">
        <f>IF(MIN(H438:H454)=1,1,2)</f>
        <v>2</v>
      </c>
      <c r="I437" s="4">
        <v>436</v>
      </c>
    </row>
    <row r="438" spans="1:9" ht="12.75">
      <c r="A438" s="12"/>
      <c r="B438" s="12"/>
      <c r="C438" s="12">
        <v>1</v>
      </c>
      <c r="D438" s="11" t="s">
        <v>232</v>
      </c>
      <c r="E438" s="13" t="s">
        <v>654</v>
      </c>
      <c r="F438" s="12" t="s">
        <v>655</v>
      </c>
      <c r="G438" s="12"/>
      <c r="H438" s="5">
        <f>IF(ISBLANK(D438),"",IF(ISERROR(MATCH(D438,$I$2:$I$1920,0)),2,1))</f>
        <v>2</v>
      </c>
      <c r="I438" s="4">
        <v>437</v>
      </c>
    </row>
    <row r="439" spans="1:9" ht="12.75">
      <c r="A439" s="12"/>
      <c r="B439" s="12"/>
      <c r="C439" s="12">
        <v>1</v>
      </c>
      <c r="D439" s="11" t="s">
        <v>614</v>
      </c>
      <c r="E439" s="13" t="s">
        <v>656</v>
      </c>
      <c r="F439" s="12" t="s">
        <v>657</v>
      </c>
      <c r="G439" s="12"/>
      <c r="H439" s="5">
        <f>IF(ISBLANK(D439),"",IF(ISERROR(MATCH(D439,$I$2:$I$1920,0)),2,1))</f>
        <v>2</v>
      </c>
      <c r="I439" s="4">
        <v>438</v>
      </c>
    </row>
    <row r="440" spans="1:9" ht="12.75">
      <c r="A440" s="12"/>
      <c r="B440" s="12">
        <v>1</v>
      </c>
      <c r="C440" s="12"/>
      <c r="D440" s="9" t="s">
        <v>658</v>
      </c>
      <c r="E440" s="12"/>
      <c r="F440" s="12"/>
      <c r="G440" s="12"/>
      <c r="H440" s="5">
        <f>IF(MIN(H441:H450)=1,1,2)</f>
        <v>2</v>
      </c>
      <c r="I440" s="4">
        <v>439</v>
      </c>
    </row>
    <row r="441" spans="1:9" ht="12.75">
      <c r="A441" s="12"/>
      <c r="B441" s="12"/>
      <c r="C441" s="12">
        <v>1</v>
      </c>
      <c r="D441" s="11" t="s">
        <v>828</v>
      </c>
      <c r="E441" s="13" t="s">
        <v>1395</v>
      </c>
      <c r="F441" s="12" t="s">
        <v>659</v>
      </c>
      <c r="G441" s="12"/>
      <c r="H441" s="5">
        <f>IF(ISBLANK(D441),"",IF(ISERROR(MATCH(D441,$I$2:$I$1920,0)),2,1))</f>
        <v>2</v>
      </c>
      <c r="I441" s="4">
        <v>440</v>
      </c>
    </row>
    <row r="442" spans="1:9" ht="12.75">
      <c r="A442" s="12"/>
      <c r="B442" s="12">
        <v>1</v>
      </c>
      <c r="C442" s="12"/>
      <c r="D442" s="9" t="s">
        <v>660</v>
      </c>
      <c r="E442" s="12"/>
      <c r="F442" s="12"/>
      <c r="G442" s="12"/>
      <c r="H442" s="5">
        <f>IF(MIN(H443:H461)=1,1,2)</f>
        <v>2</v>
      </c>
      <c r="I442" s="4">
        <v>441</v>
      </c>
    </row>
    <row r="443" spans="1:9" ht="12.75">
      <c r="A443" s="12"/>
      <c r="B443" s="12"/>
      <c r="C443" s="12">
        <v>1</v>
      </c>
      <c r="D443" s="11" t="s">
        <v>1280</v>
      </c>
      <c r="E443" s="13" t="s">
        <v>661</v>
      </c>
      <c r="F443" s="12" t="s">
        <v>662</v>
      </c>
      <c r="G443" s="12"/>
      <c r="H443" s="5">
        <f aca="true" t="shared" si="20" ref="H443:H449">IF(ISBLANK(D443),"",IF(ISERROR(MATCH(D443,$I$2:$I$1920,0)),2,1))</f>
        <v>2</v>
      </c>
      <c r="I443" s="4">
        <v>442</v>
      </c>
    </row>
    <row r="444" spans="1:9" ht="12.75">
      <c r="A444" s="12"/>
      <c r="B444" s="12"/>
      <c r="C444" s="12">
        <v>1</v>
      </c>
      <c r="D444" s="11" t="s">
        <v>1282</v>
      </c>
      <c r="E444" s="13" t="s">
        <v>1396</v>
      </c>
      <c r="F444" s="12" t="s">
        <v>289</v>
      </c>
      <c r="G444" s="12"/>
      <c r="H444" s="5">
        <f t="shared" si="20"/>
        <v>2</v>
      </c>
      <c r="I444" s="4">
        <v>443</v>
      </c>
    </row>
    <row r="445" spans="1:9" ht="12.75">
      <c r="A445" s="12"/>
      <c r="B445" s="12"/>
      <c r="C445" s="12">
        <v>1</v>
      </c>
      <c r="D445" s="11" t="s">
        <v>1281</v>
      </c>
      <c r="E445" s="13" t="s">
        <v>290</v>
      </c>
      <c r="F445" s="12" t="s">
        <v>291</v>
      </c>
      <c r="G445" s="12"/>
      <c r="H445" s="5">
        <f t="shared" si="20"/>
        <v>2</v>
      </c>
      <c r="I445" s="4">
        <v>444</v>
      </c>
    </row>
    <row r="446" spans="1:9" ht="12.75">
      <c r="A446" s="12"/>
      <c r="B446" s="12"/>
      <c r="C446" s="12">
        <v>1</v>
      </c>
      <c r="D446" s="11" t="s">
        <v>1283</v>
      </c>
      <c r="E446" s="13" t="s">
        <v>287</v>
      </c>
      <c r="F446" s="12" t="s">
        <v>288</v>
      </c>
      <c r="G446" s="12"/>
      <c r="H446" s="5">
        <f t="shared" si="20"/>
        <v>2</v>
      </c>
      <c r="I446" s="4">
        <v>445</v>
      </c>
    </row>
    <row r="447" spans="1:9" ht="12.75">
      <c r="A447" s="12"/>
      <c r="B447" s="12"/>
      <c r="C447" s="12">
        <v>1</v>
      </c>
      <c r="D447" s="11" t="s">
        <v>1279</v>
      </c>
      <c r="E447" s="13" t="s">
        <v>292</v>
      </c>
      <c r="F447" s="12" t="s">
        <v>293</v>
      </c>
      <c r="G447" s="12"/>
      <c r="H447" s="5">
        <f t="shared" si="20"/>
        <v>2</v>
      </c>
      <c r="I447" s="4">
        <v>446</v>
      </c>
    </row>
    <row r="448" spans="1:9" ht="12.75">
      <c r="A448" s="17"/>
      <c r="B448" s="17"/>
      <c r="C448" s="12">
        <v>1</v>
      </c>
      <c r="D448" s="11" t="s">
        <v>1284</v>
      </c>
      <c r="E448" s="13" t="s">
        <v>294</v>
      </c>
      <c r="F448" s="12" t="s">
        <v>295</v>
      </c>
      <c r="G448" s="12"/>
      <c r="H448" s="5">
        <f t="shared" si="20"/>
        <v>2</v>
      </c>
      <c r="I448" s="4">
        <v>447</v>
      </c>
    </row>
    <row r="449" spans="1:9" ht="12.75">
      <c r="A449" s="12"/>
      <c r="B449" s="12"/>
      <c r="C449" s="12">
        <v>1</v>
      </c>
      <c r="D449" s="11" t="s">
        <v>1278</v>
      </c>
      <c r="E449" s="13" t="s">
        <v>296</v>
      </c>
      <c r="F449" s="12" t="s">
        <v>297</v>
      </c>
      <c r="G449" s="12"/>
      <c r="H449" s="5">
        <f t="shared" si="20"/>
        <v>2</v>
      </c>
      <c r="I449" s="4">
        <v>448</v>
      </c>
    </row>
    <row r="450" spans="1:9" ht="12.75">
      <c r="A450" s="12"/>
      <c r="B450" s="12">
        <v>1</v>
      </c>
      <c r="C450" s="12"/>
      <c r="D450" s="9" t="s">
        <v>298</v>
      </c>
      <c r="E450" s="12"/>
      <c r="F450" s="12"/>
      <c r="G450" s="12"/>
      <c r="H450" s="5">
        <f>IF(MIN(H451:H453)=1,1,2)</f>
        <v>2</v>
      </c>
      <c r="I450" s="4">
        <v>449</v>
      </c>
    </row>
    <row r="451" spans="1:9" ht="12.75">
      <c r="A451" s="12"/>
      <c r="B451" s="12"/>
      <c r="C451" s="12">
        <v>1</v>
      </c>
      <c r="D451" s="11" t="s">
        <v>807</v>
      </c>
      <c r="E451" s="13" t="s">
        <v>299</v>
      </c>
      <c r="F451" s="12" t="s">
        <v>300</v>
      </c>
      <c r="G451" s="12"/>
      <c r="H451" s="5">
        <f>IF(ISBLANK(D451),"",IF(ISERROR(MATCH(D451,$I$2:$I$1920,0)),2,1))</f>
        <v>2</v>
      </c>
      <c r="I451" s="4">
        <v>450</v>
      </c>
    </row>
    <row r="452" spans="1:9" ht="12.75">
      <c r="A452" s="12"/>
      <c r="B452" s="12"/>
      <c r="C452" s="12">
        <v>1</v>
      </c>
      <c r="D452" s="11" t="s">
        <v>808</v>
      </c>
      <c r="E452" s="13" t="s">
        <v>301</v>
      </c>
      <c r="F452" s="12" t="s">
        <v>302</v>
      </c>
      <c r="G452" s="12"/>
      <c r="H452" s="5">
        <f>IF(ISBLANK(D452),"",IF(ISERROR(MATCH(D452,$I$2:$I$1920,0)),2,1))</f>
        <v>2</v>
      </c>
      <c r="I452" s="4">
        <v>451</v>
      </c>
    </row>
    <row r="453" spans="1:9" ht="12.75">
      <c r="A453" s="12"/>
      <c r="B453" s="12">
        <v>1</v>
      </c>
      <c r="C453" s="12"/>
      <c r="D453" s="9" t="s">
        <v>1333</v>
      </c>
      <c r="E453" s="12"/>
      <c r="F453" s="12"/>
      <c r="G453" s="12"/>
      <c r="H453" s="5">
        <f>IF(MIN(H454:H462)=1,1,2)</f>
        <v>2</v>
      </c>
      <c r="I453" s="4">
        <v>452</v>
      </c>
    </row>
    <row r="454" spans="1:9" ht="12.75">
      <c r="A454" s="16"/>
      <c r="B454" s="16"/>
      <c r="C454" s="12">
        <v>1</v>
      </c>
      <c r="D454" s="11" t="s">
        <v>1298</v>
      </c>
      <c r="E454" s="13" t="s">
        <v>1005</v>
      </c>
      <c r="F454" s="12" t="s">
        <v>336</v>
      </c>
      <c r="G454" s="12"/>
      <c r="H454" s="5">
        <f>IF(ISBLANK(D454),"",IF(ISERROR(MATCH(D454,$I$2:$I$1920,0)),2,1))</f>
        <v>2</v>
      </c>
      <c r="I454" s="4">
        <v>453</v>
      </c>
    </row>
    <row r="455" spans="1:9" ht="12.75">
      <c r="A455" s="12"/>
      <c r="B455" s="12"/>
      <c r="C455" s="12">
        <v>1</v>
      </c>
      <c r="D455" s="11" t="s">
        <v>954</v>
      </c>
      <c r="E455" s="13" t="s">
        <v>337</v>
      </c>
      <c r="F455" s="12" t="s">
        <v>338</v>
      </c>
      <c r="G455" s="12"/>
      <c r="H455" s="5">
        <f>IF(ISBLANK(D455),"",IF(ISERROR(MATCH(D455,$I$2:$I$1920,0)),2,1))</f>
        <v>2</v>
      </c>
      <c r="I455" s="4">
        <v>454</v>
      </c>
    </row>
    <row r="456" spans="1:9" ht="12.75">
      <c r="A456" s="12"/>
      <c r="B456" s="12"/>
      <c r="C456" s="12">
        <v>1</v>
      </c>
      <c r="D456" s="11" t="s">
        <v>1234</v>
      </c>
      <c r="E456" s="13" t="s">
        <v>99</v>
      </c>
      <c r="F456" s="12" t="s">
        <v>100</v>
      </c>
      <c r="G456" s="12"/>
      <c r="H456" s="5">
        <f>IF(ISBLANK(D456),"",IF(ISERROR(MATCH(D456,$I$2:$I$1920,0)),2,1))</f>
        <v>2</v>
      </c>
      <c r="I456" s="4">
        <v>455</v>
      </c>
    </row>
    <row r="457" spans="1:9" ht="12.75">
      <c r="A457" s="12"/>
      <c r="B457" s="12"/>
      <c r="C457" s="12">
        <v>1</v>
      </c>
      <c r="D457" s="11" t="s">
        <v>1233</v>
      </c>
      <c r="E457" s="13" t="s">
        <v>101</v>
      </c>
      <c r="F457" s="12" t="s">
        <v>102</v>
      </c>
      <c r="G457" s="12"/>
      <c r="H457" s="5">
        <f>IF(ISBLANK(D457),"",IF(ISERROR(MATCH(D457,$I$2:$I$1920,0)),2,1))</f>
        <v>2</v>
      </c>
      <c r="I457" s="4">
        <v>456</v>
      </c>
    </row>
    <row r="458" spans="1:9" ht="12.75">
      <c r="A458" s="12"/>
      <c r="B458" s="12">
        <v>1</v>
      </c>
      <c r="C458" s="12"/>
      <c r="D458" s="9" t="s">
        <v>766</v>
      </c>
      <c r="E458" s="12"/>
      <c r="F458" s="12"/>
      <c r="G458" s="12"/>
      <c r="H458" s="5">
        <f>IF(MIN(H459:H480)=1,1,2)</f>
        <v>2</v>
      </c>
      <c r="I458" s="4">
        <v>457</v>
      </c>
    </row>
    <row r="459" spans="1:9" ht="12.75">
      <c r="A459" s="12"/>
      <c r="B459" s="12"/>
      <c r="C459" s="12">
        <v>1</v>
      </c>
      <c r="D459" s="11" t="s">
        <v>1334</v>
      </c>
      <c r="E459" s="13" t="s">
        <v>767</v>
      </c>
      <c r="F459" s="12" t="s">
        <v>768</v>
      </c>
      <c r="G459" s="12"/>
      <c r="H459" s="5">
        <f>IF(ISBLANK(D459),"",IF(ISERROR(MATCH(D459,$I$2:$I$1920,0)),2,1))</f>
        <v>2</v>
      </c>
      <c r="I459" s="4">
        <v>458</v>
      </c>
    </row>
    <row r="460" spans="1:9" ht="12.75">
      <c r="A460" s="12"/>
      <c r="B460" s="12"/>
      <c r="C460" s="12">
        <v>1</v>
      </c>
      <c r="D460" s="11" t="s">
        <v>172</v>
      </c>
      <c r="E460" s="13" t="s">
        <v>140</v>
      </c>
      <c r="F460" s="12" t="s">
        <v>141</v>
      </c>
      <c r="G460" s="12"/>
      <c r="H460" s="5">
        <f>IF(ISBLANK(D460),"",IF(ISERROR(MATCH(D460,$I$2:$I$1920,0)),2,1))</f>
        <v>2</v>
      </c>
      <c r="I460" s="4">
        <v>459</v>
      </c>
    </row>
    <row r="461" spans="1:9" ht="12.75">
      <c r="A461" s="12"/>
      <c r="B461" s="12"/>
      <c r="C461" s="12">
        <v>1</v>
      </c>
      <c r="D461" s="11" t="s">
        <v>1245</v>
      </c>
      <c r="E461" s="13" t="s">
        <v>142</v>
      </c>
      <c r="F461" s="12" t="s">
        <v>143</v>
      </c>
      <c r="G461" s="12"/>
      <c r="H461" s="5">
        <f>IF(ISBLANK(D461),"",IF(ISERROR(MATCH(D461,$I$2:$I$1920,0)),2,1))</f>
        <v>2</v>
      </c>
      <c r="I461" s="4">
        <v>460</v>
      </c>
    </row>
    <row r="462" spans="1:9" ht="12.75">
      <c r="A462" s="12"/>
      <c r="B462" s="12"/>
      <c r="C462" s="12">
        <v>1</v>
      </c>
      <c r="D462" s="11" t="s">
        <v>1335</v>
      </c>
      <c r="E462" s="13" t="s">
        <v>144</v>
      </c>
      <c r="F462" s="12" t="s">
        <v>145</v>
      </c>
      <c r="G462" s="12"/>
      <c r="H462" s="5">
        <f>IF(ISBLANK(D462),"",IF(ISERROR(MATCH(D462,$I$2:$I$1920,0)),2,1))</f>
        <v>2</v>
      </c>
      <c r="I462" s="4">
        <v>461</v>
      </c>
    </row>
    <row r="463" spans="1:9" ht="12.75">
      <c r="A463" s="12"/>
      <c r="B463" s="12"/>
      <c r="C463" s="12">
        <v>1</v>
      </c>
      <c r="D463" s="11" t="s">
        <v>1336</v>
      </c>
      <c r="E463" s="13" t="s">
        <v>146</v>
      </c>
      <c r="F463" s="12" t="s">
        <v>147</v>
      </c>
      <c r="G463" s="12"/>
      <c r="H463" s="5">
        <f>IF(ISBLANK(D463),"",IF(ISERROR(MATCH(D463,$I$2:$I$1920,0)),2,1))</f>
        <v>2</v>
      </c>
      <c r="I463" s="4">
        <v>462</v>
      </c>
    </row>
    <row r="464" spans="1:9" ht="12.75">
      <c r="A464" s="12"/>
      <c r="B464" s="12">
        <v>1</v>
      </c>
      <c r="C464" s="12"/>
      <c r="D464" s="9" t="s">
        <v>148</v>
      </c>
      <c r="E464" s="12"/>
      <c r="F464" s="12"/>
      <c r="G464" s="12"/>
      <c r="H464" s="5">
        <f>IF(MIN(H465:H505)=1,1,2)</f>
        <v>2</v>
      </c>
      <c r="I464" s="4">
        <v>463</v>
      </c>
    </row>
    <row r="465" spans="1:9" ht="12.75">
      <c r="A465" s="12"/>
      <c r="B465" s="12"/>
      <c r="C465" s="12">
        <v>1</v>
      </c>
      <c r="D465" s="11" t="s">
        <v>1452</v>
      </c>
      <c r="E465" s="13" t="s">
        <v>1473</v>
      </c>
      <c r="F465" s="12" t="s">
        <v>1474</v>
      </c>
      <c r="G465" s="12"/>
      <c r="H465" s="5">
        <f aca="true" t="shared" si="21" ref="H465:H476">IF(ISBLANK(D465),"",IF(ISERROR(MATCH(D465,$I$2:$I$1920,0)),2,1))</f>
        <v>2</v>
      </c>
      <c r="I465" s="4">
        <v>464</v>
      </c>
    </row>
    <row r="466" spans="1:9" ht="12.75">
      <c r="A466" s="12"/>
      <c r="B466" s="12"/>
      <c r="C466" s="12">
        <v>1</v>
      </c>
      <c r="D466" s="11" t="s">
        <v>608</v>
      </c>
      <c r="E466" s="13" t="s">
        <v>1397</v>
      </c>
      <c r="F466" s="12" t="s">
        <v>149</v>
      </c>
      <c r="G466" s="12"/>
      <c r="H466" s="5">
        <f t="shared" si="21"/>
        <v>2</v>
      </c>
      <c r="I466" s="4">
        <v>465</v>
      </c>
    </row>
    <row r="467" spans="1:9" ht="12.75">
      <c r="A467" s="12"/>
      <c r="B467" s="12"/>
      <c r="C467" s="12">
        <v>1</v>
      </c>
      <c r="D467" s="11" t="s">
        <v>609</v>
      </c>
      <c r="E467" s="13" t="s">
        <v>150</v>
      </c>
      <c r="F467" s="12" t="s">
        <v>151</v>
      </c>
      <c r="G467" s="12"/>
      <c r="H467" s="5">
        <f t="shared" si="21"/>
        <v>2</v>
      </c>
      <c r="I467" s="4">
        <v>466</v>
      </c>
    </row>
    <row r="468" spans="1:9" ht="12.75">
      <c r="A468" s="12"/>
      <c r="B468" s="12"/>
      <c r="C468" s="12">
        <v>1</v>
      </c>
      <c r="D468" s="11" t="s">
        <v>940</v>
      </c>
      <c r="E468" s="13" t="s">
        <v>152</v>
      </c>
      <c r="F468" s="12" t="s">
        <v>153</v>
      </c>
      <c r="G468" s="12"/>
      <c r="H468" s="5">
        <f t="shared" si="21"/>
        <v>2</v>
      </c>
      <c r="I468" s="4">
        <v>467</v>
      </c>
    </row>
    <row r="469" spans="1:9" ht="12.75">
      <c r="A469" s="12"/>
      <c r="B469" s="12"/>
      <c r="C469" s="12">
        <v>1</v>
      </c>
      <c r="D469" s="11" t="s">
        <v>178</v>
      </c>
      <c r="E469" s="13" t="s">
        <v>1398</v>
      </c>
      <c r="F469" s="12" t="s">
        <v>404</v>
      </c>
      <c r="G469" s="16" t="s">
        <v>1418</v>
      </c>
      <c r="H469" s="5">
        <f t="shared" si="21"/>
        <v>2</v>
      </c>
      <c r="I469" s="4">
        <v>468</v>
      </c>
    </row>
    <row r="470" spans="1:9" ht="12.75">
      <c r="A470" s="12"/>
      <c r="B470" s="12"/>
      <c r="C470" s="12">
        <v>1</v>
      </c>
      <c r="D470" s="11" t="s">
        <v>1220</v>
      </c>
      <c r="E470" s="13" t="s">
        <v>405</v>
      </c>
      <c r="F470" s="12" t="s">
        <v>406</v>
      </c>
      <c r="G470" s="12"/>
      <c r="H470" s="5">
        <f t="shared" si="21"/>
        <v>2</v>
      </c>
      <c r="I470" s="4">
        <v>469</v>
      </c>
    </row>
    <row r="471" spans="1:9" ht="12.75">
      <c r="A471" s="12"/>
      <c r="B471" s="12"/>
      <c r="C471" s="12">
        <v>1</v>
      </c>
      <c r="D471" s="11" t="s">
        <v>1023</v>
      </c>
      <c r="E471" s="13" t="s">
        <v>407</v>
      </c>
      <c r="F471" s="12" t="s">
        <v>408</v>
      </c>
      <c r="G471" s="12"/>
      <c r="H471" s="5">
        <f t="shared" si="21"/>
        <v>2</v>
      </c>
      <c r="I471" s="4">
        <v>470</v>
      </c>
    </row>
    <row r="472" spans="1:9" ht="12.75">
      <c r="A472" s="12"/>
      <c r="B472" s="12"/>
      <c r="C472" s="12">
        <v>1</v>
      </c>
      <c r="D472" s="11" t="s">
        <v>1187</v>
      </c>
      <c r="E472" s="13" t="s">
        <v>409</v>
      </c>
      <c r="F472" s="12" t="s">
        <v>410</v>
      </c>
      <c r="G472" s="12"/>
      <c r="H472" s="5">
        <f t="shared" si="21"/>
        <v>2</v>
      </c>
      <c r="I472" s="4">
        <v>471</v>
      </c>
    </row>
    <row r="473" spans="1:9" ht="12.75">
      <c r="A473" s="12"/>
      <c r="B473" s="12"/>
      <c r="C473" s="12">
        <v>1</v>
      </c>
      <c r="D473" s="11" t="s">
        <v>948</v>
      </c>
      <c r="E473" s="13" t="s">
        <v>411</v>
      </c>
      <c r="F473" s="12" t="s">
        <v>1399</v>
      </c>
      <c r="G473" s="12"/>
      <c r="H473" s="5">
        <f t="shared" si="21"/>
        <v>2</v>
      </c>
      <c r="I473" s="4">
        <v>472</v>
      </c>
    </row>
    <row r="474" spans="1:9" ht="12.75">
      <c r="A474" s="12"/>
      <c r="B474" s="12"/>
      <c r="C474" s="12">
        <v>1</v>
      </c>
      <c r="D474" s="11" t="s">
        <v>1451</v>
      </c>
      <c r="E474" s="13" t="s">
        <v>1475</v>
      </c>
      <c r="F474" s="12" t="s">
        <v>1476</v>
      </c>
      <c r="G474" s="12"/>
      <c r="H474" s="5">
        <f t="shared" si="21"/>
        <v>2</v>
      </c>
      <c r="I474" s="4">
        <v>473</v>
      </c>
    </row>
    <row r="475" spans="1:9" ht="12.75">
      <c r="A475" s="12"/>
      <c r="B475" s="12"/>
      <c r="C475" s="12">
        <v>1</v>
      </c>
      <c r="D475" s="11" t="s">
        <v>810</v>
      </c>
      <c r="E475" s="13" t="s">
        <v>1400</v>
      </c>
      <c r="F475" s="12" t="s">
        <v>412</v>
      </c>
      <c r="G475" s="12"/>
      <c r="H475" s="5">
        <f t="shared" si="21"/>
        <v>2</v>
      </c>
      <c r="I475" s="4">
        <v>474</v>
      </c>
    </row>
    <row r="476" spans="1:9" ht="12.75">
      <c r="A476" s="12"/>
      <c r="B476" s="12"/>
      <c r="C476" s="12">
        <v>1</v>
      </c>
      <c r="D476" s="11" t="s">
        <v>1146</v>
      </c>
      <c r="E476" s="13" t="s">
        <v>413</v>
      </c>
      <c r="F476" s="12" t="s">
        <v>1401</v>
      </c>
      <c r="G476" s="12"/>
      <c r="H476" s="5">
        <f t="shared" si="21"/>
        <v>2</v>
      </c>
      <c r="I476" s="4">
        <v>475</v>
      </c>
    </row>
    <row r="477" spans="1:9" ht="12.75">
      <c r="A477" s="12"/>
      <c r="B477" s="12">
        <v>1</v>
      </c>
      <c r="C477" s="12"/>
      <c r="D477" s="9" t="s">
        <v>1337</v>
      </c>
      <c r="E477" s="12"/>
      <c r="F477" s="12"/>
      <c r="G477" s="12"/>
      <c r="H477" s="5">
        <f>IF(MIN(H478:H480)=1,1,2)</f>
        <v>2</v>
      </c>
      <c r="I477" s="4">
        <v>476</v>
      </c>
    </row>
    <row r="478" spans="1:9" ht="12.75">
      <c r="A478" s="12"/>
      <c r="B478" s="12"/>
      <c r="C478" s="12">
        <v>1</v>
      </c>
      <c r="D478" s="11" t="s">
        <v>541</v>
      </c>
      <c r="E478" s="13" t="s">
        <v>312</v>
      </c>
      <c r="F478" s="12" t="s">
        <v>313</v>
      </c>
      <c r="G478" s="12"/>
      <c r="H478">
        <f>IF(ISBLANK(D478),"",IF(ISERROR(MATCH(D478,$I$2:$I$1920,0)),2,1))</f>
        <v>2</v>
      </c>
      <c r="I478" s="4">
        <v>477</v>
      </c>
    </row>
    <row r="479" spans="1:9" ht="12.75">
      <c r="A479" s="12"/>
      <c r="B479" s="12">
        <v>1</v>
      </c>
      <c r="C479" s="12"/>
      <c r="D479" s="9" t="s">
        <v>305</v>
      </c>
      <c r="E479" s="12"/>
      <c r="F479" s="12"/>
      <c r="G479" s="12"/>
      <c r="H479" s="5">
        <f>IF(MIN(H480:H636)=1,1,2)</f>
        <v>2</v>
      </c>
      <c r="I479" s="4">
        <v>478</v>
      </c>
    </row>
    <row r="480" spans="1:9" ht="12.75">
      <c r="A480" s="12"/>
      <c r="B480" s="12"/>
      <c r="C480" s="12">
        <v>1</v>
      </c>
      <c r="D480" s="11" t="s">
        <v>540</v>
      </c>
      <c r="E480" s="13" t="s">
        <v>1402</v>
      </c>
      <c r="F480" s="12" t="s">
        <v>311</v>
      </c>
      <c r="G480" s="12"/>
      <c r="H480" s="5">
        <f aca="true" t="shared" si="22" ref="H480:H511">IF(ISBLANK(D480),"",IF(ISERROR(MATCH(D480,$I$2:$I$1920,0)),2,1))</f>
        <v>2</v>
      </c>
      <c r="I480" s="4">
        <v>479</v>
      </c>
    </row>
    <row r="481" spans="1:9" ht="12.75">
      <c r="A481" s="12"/>
      <c r="B481" s="12"/>
      <c r="C481" s="12">
        <v>1</v>
      </c>
      <c r="D481" s="11" t="s">
        <v>1177</v>
      </c>
      <c r="E481" s="13" t="s">
        <v>988</v>
      </c>
      <c r="F481" s="12" t="s">
        <v>989</v>
      </c>
      <c r="G481" s="12"/>
      <c r="H481" s="5">
        <f t="shared" si="22"/>
        <v>2</v>
      </c>
      <c r="I481" s="4">
        <v>480</v>
      </c>
    </row>
    <row r="482" spans="1:9" ht="12.75">
      <c r="A482" s="12"/>
      <c r="B482" s="12"/>
      <c r="C482" s="12">
        <v>1</v>
      </c>
      <c r="D482" s="11" t="s">
        <v>937</v>
      </c>
      <c r="E482" s="13" t="s">
        <v>1403</v>
      </c>
      <c r="F482" s="12" t="s">
        <v>990</v>
      </c>
      <c r="G482" s="12"/>
      <c r="H482" s="5">
        <f t="shared" si="22"/>
        <v>2</v>
      </c>
      <c r="I482" s="4">
        <v>481</v>
      </c>
    </row>
    <row r="483" spans="1:9" ht="12.75">
      <c r="A483" s="12"/>
      <c r="B483" s="12"/>
      <c r="C483" s="12">
        <v>1</v>
      </c>
      <c r="D483" s="11" t="s">
        <v>1140</v>
      </c>
      <c r="E483" s="13" t="s">
        <v>1404</v>
      </c>
      <c r="F483" s="12" t="s">
        <v>982</v>
      </c>
      <c r="G483" s="12"/>
      <c r="H483" s="5">
        <f t="shared" si="22"/>
        <v>2</v>
      </c>
      <c r="I483" s="4">
        <v>482</v>
      </c>
    </row>
    <row r="484" spans="1:9" ht="12.75">
      <c r="A484" s="12"/>
      <c r="B484" s="12"/>
      <c r="C484" s="12">
        <v>1</v>
      </c>
      <c r="D484" s="11" t="s">
        <v>1025</v>
      </c>
      <c r="E484" s="13" t="s">
        <v>983</v>
      </c>
      <c r="F484" s="12" t="s">
        <v>984</v>
      </c>
      <c r="G484" s="16" t="s">
        <v>1418</v>
      </c>
      <c r="H484" s="5">
        <f t="shared" si="22"/>
        <v>2</v>
      </c>
      <c r="I484" s="4">
        <v>483</v>
      </c>
    </row>
    <row r="485" spans="1:9" ht="12.75">
      <c r="A485" s="12"/>
      <c r="B485" s="12"/>
      <c r="C485" s="12">
        <v>1</v>
      </c>
      <c r="D485" s="11" t="s">
        <v>167</v>
      </c>
      <c r="E485" s="13" t="s">
        <v>1405</v>
      </c>
      <c r="F485" s="12" t="s">
        <v>985</v>
      </c>
      <c r="G485" s="16" t="s">
        <v>1418</v>
      </c>
      <c r="H485" s="5">
        <f t="shared" si="22"/>
        <v>2</v>
      </c>
      <c r="I485" s="4">
        <v>484</v>
      </c>
    </row>
    <row r="486" spans="1:9" ht="12.75">
      <c r="A486" s="12"/>
      <c r="B486" s="12"/>
      <c r="C486" s="12">
        <v>1</v>
      </c>
      <c r="D486" s="11" t="s">
        <v>168</v>
      </c>
      <c r="E486" s="13" t="s">
        <v>986</v>
      </c>
      <c r="F486" s="12" t="s">
        <v>987</v>
      </c>
      <c r="G486" s="12"/>
      <c r="H486" s="5">
        <f t="shared" si="22"/>
        <v>2</v>
      </c>
      <c r="I486" s="4">
        <v>485</v>
      </c>
    </row>
    <row r="487" spans="1:9" ht="12.75">
      <c r="A487" s="12"/>
      <c r="B487" s="12"/>
      <c r="C487" s="12">
        <v>1</v>
      </c>
      <c r="D487" s="11" t="s">
        <v>476</v>
      </c>
      <c r="E487" s="13" t="s">
        <v>326</v>
      </c>
      <c r="F487" s="12" t="s">
        <v>327</v>
      </c>
      <c r="G487" s="12"/>
      <c r="H487" s="5">
        <f t="shared" si="22"/>
        <v>2</v>
      </c>
      <c r="I487" s="4">
        <v>486</v>
      </c>
    </row>
    <row r="488" spans="1:9" ht="12.75">
      <c r="A488" s="12"/>
      <c r="B488" s="12"/>
      <c r="C488" s="12">
        <v>1</v>
      </c>
      <c r="D488" s="11" t="s">
        <v>1157</v>
      </c>
      <c r="E488" s="13" t="s">
        <v>328</v>
      </c>
      <c r="F488" s="12" t="s">
        <v>329</v>
      </c>
      <c r="G488" s="12"/>
      <c r="H488" s="5">
        <f t="shared" si="22"/>
        <v>2</v>
      </c>
      <c r="I488" s="4">
        <v>487</v>
      </c>
    </row>
    <row r="489" spans="1:9" ht="12.75">
      <c r="A489" s="12"/>
      <c r="B489" s="12"/>
      <c r="C489" s="12">
        <v>1</v>
      </c>
      <c r="D489" s="11" t="s">
        <v>1158</v>
      </c>
      <c r="E489" s="13" t="s">
        <v>330</v>
      </c>
      <c r="F489" s="12" t="s">
        <v>331</v>
      </c>
      <c r="G489" s="12"/>
      <c r="H489" s="5">
        <f t="shared" si="22"/>
        <v>2</v>
      </c>
      <c r="I489" s="4">
        <v>488</v>
      </c>
    </row>
    <row r="490" spans="1:9" ht="12.75">
      <c r="A490" s="12"/>
      <c r="B490" s="12"/>
      <c r="C490" s="12">
        <v>1</v>
      </c>
      <c r="D490" s="11" t="s">
        <v>1159</v>
      </c>
      <c r="E490" s="13" t="s">
        <v>332</v>
      </c>
      <c r="F490" s="12" t="s">
        <v>333</v>
      </c>
      <c r="G490" s="12"/>
      <c r="H490" s="5">
        <f t="shared" si="22"/>
        <v>2</v>
      </c>
      <c r="I490" s="4">
        <v>489</v>
      </c>
    </row>
    <row r="491" spans="1:9" ht="12.75">
      <c r="A491" s="12"/>
      <c r="B491" s="12"/>
      <c r="C491" s="12">
        <v>1</v>
      </c>
      <c r="D491" s="11" t="s">
        <v>932</v>
      </c>
      <c r="E491" s="13" t="s">
        <v>1406</v>
      </c>
      <c r="F491" s="12" t="s">
        <v>972</v>
      </c>
      <c r="G491" s="12"/>
      <c r="H491">
        <f t="shared" si="22"/>
        <v>2</v>
      </c>
      <c r="I491" s="4">
        <v>490</v>
      </c>
    </row>
    <row r="492" spans="1:9" ht="12.75">
      <c r="A492" s="12"/>
      <c r="B492" s="12"/>
      <c r="C492" s="12">
        <v>1</v>
      </c>
      <c r="D492" s="11" t="s">
        <v>1299</v>
      </c>
      <c r="E492" s="13" t="s">
        <v>1407</v>
      </c>
      <c r="F492" s="12" t="s">
        <v>973</v>
      </c>
      <c r="G492" s="12"/>
      <c r="H492" s="5">
        <f t="shared" si="22"/>
        <v>2</v>
      </c>
      <c r="I492" s="4">
        <v>491</v>
      </c>
    </row>
    <row r="493" spans="1:9" ht="12.75">
      <c r="A493" s="12"/>
      <c r="B493" s="12"/>
      <c r="C493" s="12">
        <v>1</v>
      </c>
      <c r="D493" s="11" t="s">
        <v>930</v>
      </c>
      <c r="E493" s="13" t="s">
        <v>1408</v>
      </c>
      <c r="F493" s="12" t="s">
        <v>974</v>
      </c>
      <c r="G493" s="12"/>
      <c r="H493" s="5">
        <f t="shared" si="22"/>
        <v>2</v>
      </c>
      <c r="I493" s="4">
        <v>492</v>
      </c>
    </row>
    <row r="494" spans="1:9" ht="12.75">
      <c r="A494" s="12"/>
      <c r="B494" s="12"/>
      <c r="C494" s="12">
        <v>1</v>
      </c>
      <c r="D494" s="11" t="s">
        <v>929</v>
      </c>
      <c r="E494" s="13" t="s">
        <v>1409</v>
      </c>
      <c r="F494" s="12" t="s">
        <v>975</v>
      </c>
      <c r="G494" s="12"/>
      <c r="H494" s="5">
        <f t="shared" si="22"/>
        <v>2</v>
      </c>
      <c r="I494" s="4">
        <v>493</v>
      </c>
    </row>
    <row r="495" spans="1:9" ht="12.75">
      <c r="A495" s="12"/>
      <c r="B495" s="12"/>
      <c r="C495" s="12">
        <v>1</v>
      </c>
      <c r="D495" s="11" t="s">
        <v>474</v>
      </c>
      <c r="E495" s="13" t="s">
        <v>976</v>
      </c>
      <c r="F495" s="12" t="s">
        <v>977</v>
      </c>
      <c r="G495" s="16" t="s">
        <v>1418</v>
      </c>
      <c r="H495" s="5">
        <f t="shared" si="22"/>
        <v>2</v>
      </c>
      <c r="I495" s="4">
        <v>494</v>
      </c>
    </row>
    <row r="496" spans="1:9" ht="12.75">
      <c r="A496" s="12"/>
      <c r="B496" s="12"/>
      <c r="C496" s="12">
        <v>1</v>
      </c>
      <c r="D496" s="11" t="s">
        <v>475</v>
      </c>
      <c r="E496" s="13" t="s">
        <v>978</v>
      </c>
      <c r="F496" s="12" t="s">
        <v>979</v>
      </c>
      <c r="G496" s="12"/>
      <c r="H496" s="5">
        <f t="shared" si="22"/>
        <v>2</v>
      </c>
      <c r="I496" s="4">
        <v>495</v>
      </c>
    </row>
    <row r="497" spans="1:9" ht="12.75">
      <c r="A497" s="12"/>
      <c r="B497" s="12"/>
      <c r="C497" s="12">
        <v>1</v>
      </c>
      <c r="D497" s="11" t="s">
        <v>1156</v>
      </c>
      <c r="E497" s="13" t="s">
        <v>980</v>
      </c>
      <c r="F497" s="12" t="s">
        <v>981</v>
      </c>
      <c r="G497" s="12"/>
      <c r="H497" s="5">
        <f t="shared" si="22"/>
        <v>2</v>
      </c>
      <c r="I497" s="4">
        <v>496</v>
      </c>
    </row>
    <row r="498" spans="1:9" ht="12.75">
      <c r="A498" s="12"/>
      <c r="B498" s="12"/>
      <c r="C498" s="12">
        <v>1</v>
      </c>
      <c r="D498" s="11" t="s">
        <v>382</v>
      </c>
      <c r="E498" s="13" t="s">
        <v>1003</v>
      </c>
      <c r="F498" s="12" t="s">
        <v>1004</v>
      </c>
      <c r="G498" s="12"/>
      <c r="H498" s="5">
        <f t="shared" si="22"/>
        <v>2</v>
      </c>
      <c r="I498" s="4">
        <v>497</v>
      </c>
    </row>
    <row r="499" spans="1:9" ht="12.75">
      <c r="A499" s="12"/>
      <c r="B499" s="12"/>
      <c r="C499" s="12">
        <v>1</v>
      </c>
      <c r="D499" s="11" t="s">
        <v>862</v>
      </c>
      <c r="E499" s="13" t="s">
        <v>1410</v>
      </c>
      <c r="F499" s="12" t="s">
        <v>463</v>
      </c>
      <c r="G499" s="12"/>
      <c r="H499" s="5">
        <f t="shared" si="22"/>
        <v>2</v>
      </c>
      <c r="I499" s="4">
        <v>498</v>
      </c>
    </row>
    <row r="500" spans="1:9" ht="12.75">
      <c r="A500" s="12"/>
      <c r="B500" s="12"/>
      <c r="C500" s="12">
        <v>1</v>
      </c>
      <c r="D500" s="11" t="s">
        <v>1444</v>
      </c>
      <c r="E500" s="13" t="s">
        <v>1477</v>
      </c>
      <c r="F500" s="12" t="s">
        <v>1478</v>
      </c>
      <c r="G500" s="12"/>
      <c r="H500" s="5">
        <f t="shared" si="22"/>
        <v>2</v>
      </c>
      <c r="I500" s="4">
        <v>499</v>
      </c>
    </row>
    <row r="501" spans="1:9" ht="12.75">
      <c r="A501" s="12"/>
      <c r="B501" s="12"/>
      <c r="C501" s="12">
        <v>1</v>
      </c>
      <c r="D501" s="11" t="s">
        <v>864</v>
      </c>
      <c r="E501" s="13" t="s">
        <v>339</v>
      </c>
      <c r="F501" s="12" t="s">
        <v>340</v>
      </c>
      <c r="G501" s="12"/>
      <c r="H501" s="5">
        <f t="shared" si="22"/>
        <v>2</v>
      </c>
      <c r="I501" s="4">
        <v>500</v>
      </c>
    </row>
    <row r="502" spans="1:9" ht="12.75">
      <c r="A502" s="12"/>
      <c r="B502" s="12"/>
      <c r="C502" s="12">
        <v>1</v>
      </c>
      <c r="D502" s="11" t="s">
        <v>1019</v>
      </c>
      <c r="E502" s="13" t="s">
        <v>997</v>
      </c>
      <c r="F502" s="12" t="s">
        <v>998</v>
      </c>
      <c r="G502" s="12"/>
      <c r="H502" s="5">
        <f t="shared" si="22"/>
        <v>2</v>
      </c>
      <c r="I502" s="4">
        <v>501</v>
      </c>
    </row>
    <row r="503" spans="1:9" ht="12.75">
      <c r="A503" s="12"/>
      <c r="B503" s="12"/>
      <c r="C503" s="12">
        <v>1</v>
      </c>
      <c r="D503" s="11" t="s">
        <v>869</v>
      </c>
      <c r="E503" s="13" t="s">
        <v>999</v>
      </c>
      <c r="F503" s="12" t="s">
        <v>1000</v>
      </c>
      <c r="G503" s="12"/>
      <c r="H503" s="5">
        <f t="shared" si="22"/>
        <v>2</v>
      </c>
      <c r="I503" s="4">
        <v>502</v>
      </c>
    </row>
    <row r="504" spans="1:9" ht="12.75">
      <c r="A504" s="12"/>
      <c r="B504" s="12"/>
      <c r="C504" s="12">
        <v>1</v>
      </c>
      <c r="D504" s="11" t="s">
        <v>870</v>
      </c>
      <c r="E504" s="13" t="s">
        <v>1001</v>
      </c>
      <c r="F504" s="12" t="s">
        <v>1002</v>
      </c>
      <c r="G504" s="12"/>
      <c r="H504" s="5">
        <f t="shared" si="22"/>
        <v>2</v>
      </c>
      <c r="I504" s="4">
        <v>503</v>
      </c>
    </row>
    <row r="505" spans="1:9" ht="12.75">
      <c r="A505" s="12"/>
      <c r="B505" s="12"/>
      <c r="C505" s="12">
        <v>1</v>
      </c>
      <c r="D505" s="11" t="s">
        <v>1290</v>
      </c>
      <c r="E505" s="13" t="s">
        <v>466</v>
      </c>
      <c r="F505" s="12" t="s">
        <v>467</v>
      </c>
      <c r="G505" s="12"/>
      <c r="H505" s="5">
        <f t="shared" si="22"/>
        <v>2</v>
      </c>
      <c r="I505" s="4">
        <v>504</v>
      </c>
    </row>
    <row r="506" spans="1:9" ht="12.75">
      <c r="A506" s="12"/>
      <c r="B506" s="12"/>
      <c r="C506" s="12">
        <v>1</v>
      </c>
      <c r="D506" s="11" t="s">
        <v>1346</v>
      </c>
      <c r="E506" s="13" t="s">
        <v>324</v>
      </c>
      <c r="F506" s="12" t="s">
        <v>325</v>
      </c>
      <c r="G506" s="12"/>
      <c r="H506" s="5">
        <f t="shared" si="22"/>
        <v>2</v>
      </c>
      <c r="I506" s="4">
        <v>505</v>
      </c>
    </row>
    <row r="507" spans="1:9" ht="12.75">
      <c r="A507" s="12"/>
      <c r="B507" s="12"/>
      <c r="C507" s="12">
        <v>1</v>
      </c>
      <c r="D507" s="11" t="s">
        <v>926</v>
      </c>
      <c r="E507" s="13" t="s">
        <v>322</v>
      </c>
      <c r="F507" s="12" t="s">
        <v>323</v>
      </c>
      <c r="G507" s="12"/>
      <c r="H507" s="5">
        <f t="shared" si="22"/>
        <v>2</v>
      </c>
      <c r="I507" s="4">
        <v>506</v>
      </c>
    </row>
    <row r="508" spans="1:9" ht="12.75">
      <c r="A508" s="12"/>
      <c r="B508" s="12"/>
      <c r="C508" s="12">
        <v>1</v>
      </c>
      <c r="D508" s="11" t="s">
        <v>1155</v>
      </c>
      <c r="E508" s="13" t="s">
        <v>318</v>
      </c>
      <c r="F508" s="12" t="s">
        <v>319</v>
      </c>
      <c r="G508" s="12"/>
      <c r="H508" s="5">
        <f t="shared" si="22"/>
        <v>2</v>
      </c>
      <c r="I508" s="4">
        <v>507</v>
      </c>
    </row>
    <row r="509" spans="1:9" ht="12.75">
      <c r="A509" s="12"/>
      <c r="B509" s="12"/>
      <c r="C509" s="12">
        <v>1</v>
      </c>
      <c r="D509" s="11" t="s">
        <v>829</v>
      </c>
      <c r="E509" s="13" t="s">
        <v>320</v>
      </c>
      <c r="F509" s="12" t="s">
        <v>321</v>
      </c>
      <c r="G509" s="12"/>
      <c r="H509" s="5">
        <f t="shared" si="22"/>
        <v>2</v>
      </c>
      <c r="I509" s="4">
        <v>508</v>
      </c>
    </row>
    <row r="510" spans="1:9" ht="12.75">
      <c r="A510" s="12"/>
      <c r="B510" s="12"/>
      <c r="C510" s="12">
        <v>1</v>
      </c>
      <c r="D510" s="11" t="s">
        <v>479</v>
      </c>
      <c r="E510" s="13" t="s">
        <v>991</v>
      </c>
      <c r="F510" s="12" t="s">
        <v>992</v>
      </c>
      <c r="G510" s="12"/>
      <c r="H510" s="5">
        <f t="shared" si="22"/>
        <v>2</v>
      </c>
      <c r="I510" s="4">
        <v>509</v>
      </c>
    </row>
    <row r="511" spans="1:9" ht="12.75">
      <c r="A511" s="12"/>
      <c r="B511" s="12"/>
      <c r="C511" s="12">
        <v>1</v>
      </c>
      <c r="D511" s="11" t="s">
        <v>1446</v>
      </c>
      <c r="E511" s="13" t="s">
        <v>1479</v>
      </c>
      <c r="F511" s="12" t="s">
        <v>1480</v>
      </c>
      <c r="G511" s="16" t="s">
        <v>1418</v>
      </c>
      <c r="H511" s="5">
        <f t="shared" si="22"/>
        <v>2</v>
      </c>
      <c r="I511" s="4">
        <v>510</v>
      </c>
    </row>
    <row r="512" spans="1:9" ht="12.75">
      <c r="A512" s="12"/>
      <c r="B512" s="12"/>
      <c r="C512" s="12">
        <v>1</v>
      </c>
      <c r="D512" s="11" t="s">
        <v>677</v>
      </c>
      <c r="E512" s="13" t="s">
        <v>993</v>
      </c>
      <c r="F512" s="12" t="s">
        <v>994</v>
      </c>
      <c r="G512" s="16" t="s">
        <v>1418</v>
      </c>
      <c r="H512" s="5">
        <f aca="true" t="shared" si="23" ref="H512:H529">IF(ISBLANK(D512),"",IF(ISERROR(MATCH(D512,$I$2:$I$1920,0)),2,1))</f>
        <v>2</v>
      </c>
      <c r="I512" s="4">
        <v>511</v>
      </c>
    </row>
    <row r="513" spans="1:9" ht="12.75">
      <c r="A513" s="12"/>
      <c r="B513" s="12"/>
      <c r="C513" s="12">
        <v>1</v>
      </c>
      <c r="D513" s="11" t="s">
        <v>676</v>
      </c>
      <c r="E513" s="13" t="s">
        <v>995</v>
      </c>
      <c r="F513" s="12" t="s">
        <v>996</v>
      </c>
      <c r="G513" s="12"/>
      <c r="H513" s="5">
        <f t="shared" si="23"/>
        <v>2</v>
      </c>
      <c r="I513" s="4">
        <v>512</v>
      </c>
    </row>
    <row r="514" spans="1:9" ht="12.75">
      <c r="A514" s="12"/>
      <c r="B514" s="12"/>
      <c r="C514" s="12">
        <v>1</v>
      </c>
      <c r="D514" s="11" t="s">
        <v>1030</v>
      </c>
      <c r="E514" s="13" t="s">
        <v>303</v>
      </c>
      <c r="F514" s="12" t="s">
        <v>304</v>
      </c>
      <c r="G514" s="12"/>
      <c r="H514" s="5">
        <f t="shared" si="23"/>
        <v>2</v>
      </c>
      <c r="I514" s="4">
        <v>513</v>
      </c>
    </row>
    <row r="515" spans="1:9" ht="12.75">
      <c r="A515" s="12"/>
      <c r="B515" s="12"/>
      <c r="C515" s="12">
        <v>1</v>
      </c>
      <c r="D515" s="11" t="s">
        <v>1137</v>
      </c>
      <c r="E515" s="13" t="s">
        <v>471</v>
      </c>
      <c r="F515" s="12" t="s">
        <v>472</v>
      </c>
      <c r="G515" s="12"/>
      <c r="H515" s="5">
        <f t="shared" si="23"/>
        <v>2</v>
      </c>
      <c r="I515" s="4">
        <v>514</v>
      </c>
    </row>
    <row r="516" spans="1:9" ht="12.75">
      <c r="A516" s="12"/>
      <c r="B516" s="12"/>
      <c r="C516" s="12">
        <v>1</v>
      </c>
      <c r="D516" s="11" t="s">
        <v>1135</v>
      </c>
      <c r="E516" s="13" t="s">
        <v>468</v>
      </c>
      <c r="F516" s="12" t="s">
        <v>469</v>
      </c>
      <c r="G516" s="16" t="s">
        <v>1418</v>
      </c>
      <c r="H516">
        <f t="shared" si="23"/>
        <v>2</v>
      </c>
      <c r="I516" s="4">
        <v>515</v>
      </c>
    </row>
    <row r="517" spans="1:9" ht="12.75">
      <c r="A517" s="12"/>
      <c r="B517" s="12"/>
      <c r="C517" s="12">
        <v>1</v>
      </c>
      <c r="D517" s="11" t="s">
        <v>1134</v>
      </c>
      <c r="E517" s="13" t="s">
        <v>1411</v>
      </c>
      <c r="F517" s="12" t="s">
        <v>470</v>
      </c>
      <c r="G517" s="16" t="s">
        <v>1418</v>
      </c>
      <c r="H517" s="5">
        <f t="shared" si="23"/>
        <v>2</v>
      </c>
      <c r="I517" s="4">
        <v>516</v>
      </c>
    </row>
    <row r="518" spans="1:9" ht="12.75">
      <c r="A518" s="12"/>
      <c r="B518" s="12"/>
      <c r="C518" s="12">
        <v>1</v>
      </c>
      <c r="D518" s="11" t="s">
        <v>1133</v>
      </c>
      <c r="E518" s="13" t="s">
        <v>473</v>
      </c>
      <c r="F518" s="12" t="s">
        <v>92</v>
      </c>
      <c r="G518" s="12"/>
      <c r="H518" s="5">
        <f t="shared" si="23"/>
        <v>2</v>
      </c>
      <c r="I518" s="4">
        <v>517</v>
      </c>
    </row>
    <row r="519" spans="1:9" ht="12.75">
      <c r="A519" s="12"/>
      <c r="B519" s="12"/>
      <c r="C519" s="12">
        <v>1</v>
      </c>
      <c r="D519" s="11" t="s">
        <v>1136</v>
      </c>
      <c r="E519" s="13" t="s">
        <v>93</v>
      </c>
      <c r="F519" s="12" t="s">
        <v>94</v>
      </c>
      <c r="G519" s="16" t="s">
        <v>1418</v>
      </c>
      <c r="H519" s="5">
        <f t="shared" si="23"/>
        <v>2</v>
      </c>
      <c r="I519" s="4">
        <v>518</v>
      </c>
    </row>
    <row r="520" spans="1:9" ht="12.75">
      <c r="A520" s="12"/>
      <c r="B520" s="12"/>
      <c r="C520" s="12">
        <v>1</v>
      </c>
      <c r="D520" s="11" t="s">
        <v>1138</v>
      </c>
      <c r="E520" s="13" t="s">
        <v>95</v>
      </c>
      <c r="F520" s="12" t="s">
        <v>96</v>
      </c>
      <c r="G520" s="16" t="s">
        <v>1418</v>
      </c>
      <c r="H520" s="5">
        <f t="shared" si="23"/>
        <v>2</v>
      </c>
      <c r="I520" s="4">
        <v>519</v>
      </c>
    </row>
    <row r="521" spans="1:9" ht="12.75">
      <c r="A521" s="12"/>
      <c r="B521" s="12"/>
      <c r="C521" s="12">
        <v>1</v>
      </c>
      <c r="D521" s="11" t="s">
        <v>1132</v>
      </c>
      <c r="E521" s="13" t="s">
        <v>97</v>
      </c>
      <c r="F521" s="12" t="s">
        <v>98</v>
      </c>
      <c r="G521" s="16" t="s">
        <v>1418</v>
      </c>
      <c r="H521" s="5">
        <f t="shared" si="23"/>
        <v>2</v>
      </c>
      <c r="I521" s="4">
        <v>520</v>
      </c>
    </row>
    <row r="522" spans="1:9" ht="12.75">
      <c r="A522" s="12"/>
      <c r="B522" s="12"/>
      <c r="C522" s="12">
        <v>1</v>
      </c>
      <c r="D522" s="11" t="s">
        <v>723</v>
      </c>
      <c r="E522" s="13" t="s">
        <v>464</v>
      </c>
      <c r="F522" s="12" t="s">
        <v>465</v>
      </c>
      <c r="G522" s="12"/>
      <c r="H522" s="5">
        <f t="shared" si="23"/>
        <v>2</v>
      </c>
      <c r="I522" s="4">
        <v>521</v>
      </c>
    </row>
    <row r="523" spans="1:9" ht="12.75">
      <c r="A523" s="12"/>
      <c r="B523" s="12"/>
      <c r="C523" s="12">
        <v>1</v>
      </c>
      <c r="D523" s="11" t="s">
        <v>836</v>
      </c>
      <c r="E523" s="13" t="s">
        <v>1412</v>
      </c>
      <c r="F523" s="12" t="s">
        <v>307</v>
      </c>
      <c r="G523" s="12"/>
      <c r="H523" s="5">
        <f t="shared" si="23"/>
        <v>2</v>
      </c>
      <c r="I523" s="4">
        <v>522</v>
      </c>
    </row>
    <row r="524" spans="1:9" ht="12.75">
      <c r="A524" s="12"/>
      <c r="B524" s="12"/>
      <c r="C524" s="12">
        <v>1</v>
      </c>
      <c r="D524" s="11" t="s">
        <v>835</v>
      </c>
      <c r="E524" s="13" t="s">
        <v>308</v>
      </c>
      <c r="F524" s="12" t="s">
        <v>309</v>
      </c>
      <c r="G524" s="12"/>
      <c r="H524" s="5">
        <f t="shared" si="23"/>
        <v>2</v>
      </c>
      <c r="I524" s="4">
        <v>523</v>
      </c>
    </row>
    <row r="525" spans="1:9" ht="12.75">
      <c r="A525" s="12"/>
      <c r="B525" s="12"/>
      <c r="C525" s="12">
        <v>1</v>
      </c>
      <c r="D525" s="11" t="s">
        <v>834</v>
      </c>
      <c r="E525" s="13" t="s">
        <v>310</v>
      </c>
      <c r="F525" s="12" t="s">
        <v>306</v>
      </c>
      <c r="G525" s="12"/>
      <c r="H525" s="5">
        <f t="shared" si="23"/>
        <v>2</v>
      </c>
      <c r="I525" s="4">
        <v>524</v>
      </c>
    </row>
    <row r="526" spans="1:9" ht="12.75">
      <c r="A526" s="12"/>
      <c r="B526" s="12"/>
      <c r="C526" s="12">
        <v>1</v>
      </c>
      <c r="D526" s="11" t="s">
        <v>1347</v>
      </c>
      <c r="E526" s="13" t="s">
        <v>1413</v>
      </c>
      <c r="F526" s="12" t="s">
        <v>462</v>
      </c>
      <c r="G526" s="12"/>
      <c r="H526" s="5">
        <f t="shared" si="23"/>
        <v>2</v>
      </c>
      <c r="I526" s="4">
        <v>525</v>
      </c>
    </row>
    <row r="527" spans="1:9" ht="12.75">
      <c r="A527" s="12"/>
      <c r="B527" s="12"/>
      <c r="C527" s="12">
        <v>1</v>
      </c>
      <c r="D527" s="11" t="s">
        <v>484</v>
      </c>
      <c r="E527" s="13" t="s">
        <v>314</v>
      </c>
      <c r="F527" s="12" t="s">
        <v>315</v>
      </c>
      <c r="G527" s="12"/>
      <c r="H527" s="5">
        <f t="shared" si="23"/>
        <v>2</v>
      </c>
      <c r="I527" s="4">
        <v>526</v>
      </c>
    </row>
    <row r="528" spans="1:9" ht="12.75">
      <c r="A528" s="12"/>
      <c r="B528" s="12"/>
      <c r="C528" s="12">
        <v>1</v>
      </c>
      <c r="D528" s="11" t="s">
        <v>824</v>
      </c>
      <c r="E528" s="13" t="s">
        <v>316</v>
      </c>
      <c r="F528" s="12" t="s">
        <v>317</v>
      </c>
      <c r="G528" s="16" t="s">
        <v>1418</v>
      </c>
      <c r="H528" s="5">
        <f t="shared" si="23"/>
        <v>2</v>
      </c>
      <c r="I528" s="4">
        <v>527</v>
      </c>
    </row>
    <row r="529" spans="1:9" ht="12.75">
      <c r="A529" s="12"/>
      <c r="B529" s="12"/>
      <c r="C529" s="12">
        <v>1</v>
      </c>
      <c r="D529" s="11" t="s">
        <v>702</v>
      </c>
      <c r="E529" s="13" t="s">
        <v>341</v>
      </c>
      <c r="F529" s="12" t="s">
        <v>461</v>
      </c>
      <c r="G529" s="16" t="s">
        <v>1418</v>
      </c>
      <c r="H529" s="5">
        <f t="shared" si="23"/>
        <v>2</v>
      </c>
      <c r="I529" s="4">
        <v>528</v>
      </c>
    </row>
    <row r="530" spans="1:9" ht="12.75">
      <c r="A530" s="12"/>
      <c r="B530" s="12">
        <v>1</v>
      </c>
      <c r="C530" s="12"/>
      <c r="D530" s="9" t="s">
        <v>758</v>
      </c>
      <c r="E530" s="12"/>
      <c r="F530" s="12"/>
      <c r="G530" s="12"/>
      <c r="H530" s="5">
        <f>IF(MIN(H531:H546)=1,1,2)</f>
        <v>2</v>
      </c>
      <c r="I530" s="4">
        <v>529</v>
      </c>
    </row>
    <row r="531" spans="1:9" ht="12.75">
      <c r="A531" s="12"/>
      <c r="B531" s="12"/>
      <c r="C531" s="12">
        <v>1</v>
      </c>
      <c r="D531" s="11" t="s">
        <v>863</v>
      </c>
      <c r="E531" s="13" t="s">
        <v>1414</v>
      </c>
      <c r="F531" s="12" t="s">
        <v>759</v>
      </c>
      <c r="G531" s="12"/>
      <c r="H531" s="5">
        <f>IF(ISBLANK(D531),"",IF(ISERROR(MATCH(D531,$I$2:$I$1920,0)),2,1))</f>
        <v>2</v>
      </c>
      <c r="I531" s="4">
        <v>530</v>
      </c>
    </row>
    <row r="532" spans="1:9" ht="12.75">
      <c r="A532" s="12"/>
      <c r="B532" s="12"/>
      <c r="C532" s="12">
        <v>1</v>
      </c>
      <c r="D532" s="11" t="s">
        <v>1338</v>
      </c>
      <c r="E532" s="13" t="s">
        <v>760</v>
      </c>
      <c r="F532" s="12" t="s">
        <v>761</v>
      </c>
      <c r="G532" s="16" t="s">
        <v>1418</v>
      </c>
      <c r="H532" s="5">
        <f>IF(ISBLANK(D532),"",IF(ISERROR(MATCH(D532,$I$2:$I$1920,0)),2,1))</f>
        <v>2</v>
      </c>
      <c r="I532" s="4">
        <v>531</v>
      </c>
    </row>
    <row r="533" spans="1:9" ht="12.75">
      <c r="A533" s="12"/>
      <c r="B533" s="12"/>
      <c r="C533" s="12">
        <v>1</v>
      </c>
      <c r="D533" s="11" t="s">
        <v>1313</v>
      </c>
      <c r="E533" s="13" t="s">
        <v>764</v>
      </c>
      <c r="F533" s="12" t="s">
        <v>765</v>
      </c>
      <c r="G533" s="12"/>
      <c r="H533" s="5">
        <f>IF(ISBLANK(D533),"",IF(ISERROR(MATCH(D533,$I$2:$I$1920,0)),2,1))</f>
        <v>2</v>
      </c>
      <c r="I533" s="4">
        <v>532</v>
      </c>
    </row>
    <row r="534" spans="1:9" ht="12.75">
      <c r="A534" s="12"/>
      <c r="B534" s="12"/>
      <c r="C534" s="12">
        <v>1</v>
      </c>
      <c r="D534" s="11" t="s">
        <v>1312</v>
      </c>
      <c r="E534" s="13" t="s">
        <v>762</v>
      </c>
      <c r="F534" s="12" t="s">
        <v>763</v>
      </c>
      <c r="G534" s="16" t="s">
        <v>1418</v>
      </c>
      <c r="H534" s="5">
        <f>IF(ISBLANK(D534),"",IF(ISERROR(MATCH(D534,$I$2:$I$1920,0)),2,1))</f>
        <v>2</v>
      </c>
      <c r="I534" s="4">
        <v>533</v>
      </c>
    </row>
    <row r="535" spans="1:9" ht="12.75">
      <c r="A535" s="12"/>
      <c r="B535" s="12">
        <v>1</v>
      </c>
      <c r="C535" s="12"/>
      <c r="D535" s="9" t="s">
        <v>414</v>
      </c>
      <c r="E535" s="12"/>
      <c r="F535" s="12"/>
      <c r="G535" s="12"/>
      <c r="H535" s="5">
        <f>IF(MIN(H536:H553)=1,1,2)</f>
        <v>2</v>
      </c>
      <c r="I535" s="4">
        <v>534</v>
      </c>
    </row>
    <row r="536" spans="1:9" ht="12.75">
      <c r="A536" s="12"/>
      <c r="B536" s="12"/>
      <c r="C536" s="12">
        <v>1</v>
      </c>
      <c r="D536" s="11" t="s">
        <v>1348</v>
      </c>
      <c r="E536" s="13" t="s">
        <v>415</v>
      </c>
      <c r="F536" s="12" t="s">
        <v>416</v>
      </c>
      <c r="G536" s="12"/>
      <c r="H536" s="5">
        <f aca="true" t="shared" si="24" ref="H536:H542">IF(ISBLANK(D536),"",IF(ISERROR(MATCH(D536,$I$2:$I$1920,0)),2,1))</f>
        <v>2</v>
      </c>
      <c r="I536" s="4">
        <v>535</v>
      </c>
    </row>
    <row r="537" spans="1:9" ht="12.75">
      <c r="A537" s="12"/>
      <c r="B537" s="12"/>
      <c r="C537" s="12">
        <v>1</v>
      </c>
      <c r="D537" s="11" t="s">
        <v>63</v>
      </c>
      <c r="E537" s="13" t="s">
        <v>417</v>
      </c>
      <c r="F537" s="12" t="s">
        <v>418</v>
      </c>
      <c r="G537" s="12"/>
      <c r="H537" s="5">
        <f t="shared" si="24"/>
        <v>2</v>
      </c>
      <c r="I537" s="4">
        <v>536</v>
      </c>
    </row>
    <row r="538" spans="1:9" ht="12.75">
      <c r="A538" s="12"/>
      <c r="B538" s="12"/>
      <c r="C538" s="12">
        <v>1</v>
      </c>
      <c r="D538" s="11" t="s">
        <v>66</v>
      </c>
      <c r="E538" s="13" t="s">
        <v>1415</v>
      </c>
      <c r="F538" s="12" t="s">
        <v>1111</v>
      </c>
      <c r="G538" s="12"/>
      <c r="H538" s="5">
        <f t="shared" si="24"/>
        <v>2</v>
      </c>
      <c r="I538" s="4">
        <v>537</v>
      </c>
    </row>
    <row r="539" spans="1:9" ht="12.75">
      <c r="A539" s="12"/>
      <c r="B539" s="12"/>
      <c r="C539" s="12">
        <v>1</v>
      </c>
      <c r="D539" s="11" t="s">
        <v>62</v>
      </c>
      <c r="E539" s="13" t="s">
        <v>1112</v>
      </c>
      <c r="F539" s="12" t="s">
        <v>1113</v>
      </c>
      <c r="G539" s="16" t="s">
        <v>1418</v>
      </c>
      <c r="H539" s="5">
        <f t="shared" si="24"/>
        <v>2</v>
      </c>
      <c r="I539" s="4">
        <v>538</v>
      </c>
    </row>
    <row r="540" spans="1:9" ht="12.75">
      <c r="A540" s="12"/>
      <c r="B540" s="12"/>
      <c r="C540" s="12">
        <v>1</v>
      </c>
      <c r="D540" s="11" t="s">
        <v>64</v>
      </c>
      <c r="E540" s="13" t="s">
        <v>1114</v>
      </c>
      <c r="F540" s="12" t="s">
        <v>1115</v>
      </c>
      <c r="G540" s="12"/>
      <c r="H540" s="5">
        <f t="shared" si="24"/>
        <v>2</v>
      </c>
      <c r="I540" s="4">
        <v>539</v>
      </c>
    </row>
    <row r="541" spans="1:9" ht="12.75">
      <c r="A541" s="12"/>
      <c r="B541" s="12"/>
      <c r="C541" s="12">
        <v>1</v>
      </c>
      <c r="D541" s="11" t="s">
        <v>65</v>
      </c>
      <c r="E541" s="13" t="s">
        <v>1116</v>
      </c>
      <c r="F541" s="12" t="s">
        <v>1117</v>
      </c>
      <c r="G541" s="12"/>
      <c r="H541" s="5">
        <f t="shared" si="24"/>
        <v>2</v>
      </c>
      <c r="I541" s="4">
        <v>540</v>
      </c>
    </row>
    <row r="542" spans="1:9" ht="12.75">
      <c r="A542" s="12"/>
      <c r="B542" s="12"/>
      <c r="C542" s="12">
        <v>1</v>
      </c>
      <c r="D542" s="11" t="s">
        <v>1020</v>
      </c>
      <c r="E542" s="13" t="s">
        <v>1118</v>
      </c>
      <c r="F542" s="12" t="s">
        <v>1119</v>
      </c>
      <c r="G542" s="12"/>
      <c r="H542" s="5">
        <f t="shared" si="24"/>
        <v>2</v>
      </c>
      <c r="I542" s="4">
        <v>541</v>
      </c>
    </row>
    <row r="543" spans="1:9" ht="12.75">
      <c r="A543" s="12"/>
      <c r="B543" s="12">
        <v>1</v>
      </c>
      <c r="C543" s="12"/>
      <c r="D543" s="9" t="s">
        <v>1120</v>
      </c>
      <c r="E543" s="12"/>
      <c r="F543" s="12"/>
      <c r="G543" s="12"/>
      <c r="H543" s="5">
        <f>H544</f>
        <v>2</v>
      </c>
      <c r="I543" s="4">
        <v>542</v>
      </c>
    </row>
    <row r="544" spans="1:9" ht="12.75">
      <c r="A544" s="12"/>
      <c r="B544" s="12"/>
      <c r="C544" s="12">
        <v>1</v>
      </c>
      <c r="D544" s="11" t="s">
        <v>957</v>
      </c>
      <c r="E544" s="13" t="s">
        <v>1121</v>
      </c>
      <c r="F544" s="12" t="s">
        <v>1122</v>
      </c>
      <c r="G544" s="12"/>
      <c r="H544" s="5">
        <f>IF(ISBLANK(D544),"",IF(ISERROR(MATCH(D544,$I$2:$I$1920,0)),2,1))</f>
        <v>2</v>
      </c>
      <c r="I544" s="4">
        <v>543</v>
      </c>
    </row>
    <row r="545" spans="1:3" ht="12.75">
      <c r="A545">
        <f>SUM(A2:A544)</f>
        <v>24</v>
      </c>
      <c r="B545">
        <f>SUM(B2:B544)</f>
        <v>66</v>
      </c>
      <c r="C545">
        <f>SUM(C2:C544)</f>
        <v>453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9.140625" style="27" customWidth="1"/>
    <col min="2" max="2" width="155.28125" style="27" customWidth="1"/>
    <col min="3" max="16384" width="9.140625" style="27" customWidth="1"/>
  </cols>
  <sheetData>
    <row r="1" ht="12.75">
      <c r="B1" s="31"/>
    </row>
    <row r="2" ht="15.75">
      <c r="B2" s="23" t="s">
        <v>1431</v>
      </c>
    </row>
    <row r="3" ht="12.75">
      <c r="B3" s="28"/>
    </row>
    <row r="4" s="32" customFormat="1" ht="12.75">
      <c r="B4" s="29" t="s">
        <v>1235</v>
      </c>
    </row>
    <row r="5" s="32" customFormat="1" ht="12.75">
      <c r="B5" s="25" t="s">
        <v>1432</v>
      </c>
    </row>
    <row r="6" s="32" customFormat="1" ht="12.75">
      <c r="B6" s="30" t="s">
        <v>1433</v>
      </c>
    </row>
    <row r="7" s="32" customFormat="1" ht="12.75">
      <c r="B7" s="3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Dr. LFernando</cp:lastModifiedBy>
  <dcterms:created xsi:type="dcterms:W3CDTF">2011-02-02T21:15:58Z</dcterms:created>
  <dcterms:modified xsi:type="dcterms:W3CDTF">2017-06-02T02:40:17Z</dcterms:modified>
  <cp:category/>
  <cp:version/>
  <cp:contentType/>
  <cp:contentStatus/>
</cp:coreProperties>
</file>