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30" windowWidth="11535" windowHeight="11310" activeTab="0"/>
  </bookViews>
  <sheets>
    <sheet name="Como usar" sheetId="1" r:id="rId1"/>
    <sheet name="Lista de espécies" sheetId="2" r:id="rId2"/>
    <sheet name="Lista montada" sheetId="3" r:id="rId3"/>
  </sheets>
  <definedNames>
    <definedName name="Espécies">#REF!</definedName>
  </definedNames>
  <calcPr fullCalcOnLoad="1"/>
</workbook>
</file>

<file path=xl/sharedStrings.xml><?xml version="1.0" encoding="utf-8"?>
<sst xmlns="http://schemas.openxmlformats.org/spreadsheetml/2006/main" count="8041" uniqueCount="6069">
  <si>
    <t>Rufous-tailed Tyrant</t>
  </si>
  <si>
    <t>maria-preta-ribeirinha</t>
  </si>
  <si>
    <t>Riverside Tyrant</t>
  </si>
  <si>
    <t>maria-preta-do-nordeste</t>
  </si>
  <si>
    <t>Caatinga Black-Tyrant</t>
  </si>
  <si>
    <t>maria-preta-de-penacho</t>
  </si>
  <si>
    <t>Crested Black-Tyrant</t>
  </si>
  <si>
    <t>maria-preta-de-garganta-vermelha</t>
  </si>
  <si>
    <t>Velvety Black-Tyrant</t>
  </si>
  <si>
    <t>viuvinha-de-óculos</t>
  </si>
  <si>
    <t>Spectacled Tyrant</t>
  </si>
  <si>
    <t>suiriri-pequeno</t>
  </si>
  <si>
    <t>Yellow-browed Tyrant</t>
  </si>
  <si>
    <t>gaúcha-d'água</t>
  </si>
  <si>
    <t>Little Ground-Tyrant</t>
  </si>
  <si>
    <t>primavera</t>
  </si>
  <si>
    <t>Gray Monjita</t>
  </si>
  <si>
    <t>noivinha-coroada</t>
  </si>
  <si>
    <t>Black-crowned Monjita</t>
  </si>
  <si>
    <t>noivinha-branca</t>
  </si>
  <si>
    <t>White-rumped Monjita</t>
  </si>
  <si>
    <t>noivinha</t>
  </si>
  <si>
    <t>White Monjita</t>
  </si>
  <si>
    <t>noivinha-de-rabo-preto</t>
  </si>
  <si>
    <t>Black-and-white Monjita</t>
  </si>
  <si>
    <t>gauchinho</t>
  </si>
  <si>
    <t>Lesser Shrike-tyrant</t>
  </si>
  <si>
    <t>gaúcho-chocolate</t>
  </si>
  <si>
    <t>Chocolate-vented Tyrant</t>
  </si>
  <si>
    <t>tesoura-cinzenta</t>
  </si>
  <si>
    <t>Shear-tailed Gray Tyrant</t>
  </si>
  <si>
    <t>pitiguari</t>
  </si>
  <si>
    <t>Rufous-browed Peppershrike</t>
  </si>
  <si>
    <t>assobiador-do-castanhal</t>
  </si>
  <si>
    <t>Slaty-capped Shrike-Vireo</t>
  </si>
  <si>
    <t>juruviara</t>
  </si>
  <si>
    <t>Red-eyed Vireo</t>
  </si>
  <si>
    <t>Noronha Vireo</t>
  </si>
  <si>
    <t>juruviara-verde-amarelada</t>
  </si>
  <si>
    <t>Yellow-green Vireo</t>
  </si>
  <si>
    <t>juruviara-barbuda</t>
  </si>
  <si>
    <t>Black-whiskered Vireo</t>
  </si>
  <si>
    <t>verdinho-coroado</t>
  </si>
  <si>
    <t>Rufous-crowned Greenlet</t>
  </si>
  <si>
    <t>vite-vite-de-olho-cinza</t>
  </si>
  <si>
    <t>Gray-eyed Greenlet</t>
  </si>
  <si>
    <t>vite-vite</t>
  </si>
  <si>
    <t>Lemon-chested Greenlet</t>
  </si>
  <si>
    <t>verdinho-da-várzea</t>
  </si>
  <si>
    <t>Gray-chested Greenlet</t>
  </si>
  <si>
    <t>vite-vite-de-cabeça-cinza</t>
  </si>
  <si>
    <t>Ashy-headed Greenlet</t>
  </si>
  <si>
    <t>vite-vite-do-tepui</t>
  </si>
  <si>
    <t>vite-vite-de-cabeça-marrom</t>
  </si>
  <si>
    <t>Brown-headed Greenlet</t>
  </si>
  <si>
    <t>vite-vite-de-barriga-amarela</t>
  </si>
  <si>
    <t>Dusky-capped Greenlet</t>
  </si>
  <si>
    <t>vite-vite-camurça</t>
  </si>
  <si>
    <t>Buff-cheeked Greenlet</t>
  </si>
  <si>
    <t>vite-vite-uirapuru</t>
  </si>
  <si>
    <t>Tawny-crowned Greenlet</t>
  </si>
  <si>
    <t>maguari</t>
  </si>
  <si>
    <t>Maguari Stork</t>
  </si>
  <si>
    <t>tuiuiú</t>
  </si>
  <si>
    <t>Jabiru</t>
  </si>
  <si>
    <t>cabeça-seca</t>
  </si>
  <si>
    <t>Wood Stork</t>
  </si>
  <si>
    <t>Magnificent Frigatebird</t>
  </si>
  <si>
    <t>Great Frigatebird</t>
  </si>
  <si>
    <t>atobá-do-cabo</t>
  </si>
  <si>
    <t>Cape Gannet</t>
  </si>
  <si>
    <t>atobá-australiano</t>
  </si>
  <si>
    <t>Australasian Gannet</t>
  </si>
  <si>
    <t>atobá-grande</t>
  </si>
  <si>
    <t>Masked Booby</t>
  </si>
  <si>
    <t>atobá-de-pé-vermelho</t>
  </si>
  <si>
    <t>Red-footed Booby</t>
  </si>
  <si>
    <t>Brown Booby</t>
  </si>
  <si>
    <t>biguá</t>
  </si>
  <si>
    <t>Neotropic Cormorant</t>
  </si>
  <si>
    <t>biguatinga</t>
  </si>
  <si>
    <t>Anhinga</t>
  </si>
  <si>
    <t>Brown Pelican</t>
  </si>
  <si>
    <t>socó-boi</t>
  </si>
  <si>
    <t>Rufescent Tiger-Heron</t>
  </si>
  <si>
    <t>Fasciated Tiger-Heron</t>
  </si>
  <si>
    <t>garça-da-mata</t>
  </si>
  <si>
    <t>Agami Heron</t>
  </si>
  <si>
    <t>arapapá</t>
  </si>
  <si>
    <t>Boat-billed Heron</t>
  </si>
  <si>
    <t>socoí-zigue-zague</t>
  </si>
  <si>
    <t>Zigzag Heron</t>
  </si>
  <si>
    <t>socó-boi-baio</t>
  </si>
  <si>
    <t>Pinnated Bittern</t>
  </si>
  <si>
    <t>socoí-vermelho</t>
  </si>
  <si>
    <t>Least Bittern</t>
  </si>
  <si>
    <t>socoí-amarelo</t>
  </si>
  <si>
    <t>Stripe-backed Bittern</t>
  </si>
  <si>
    <t>Black-crowned Night-Heron</t>
  </si>
  <si>
    <t>savacu-de-coroa</t>
  </si>
  <si>
    <t>Yellow-crowned Night-Heron</t>
  </si>
  <si>
    <t>socozinho</t>
  </si>
  <si>
    <t>Striated Heron</t>
  </si>
  <si>
    <t>garça-caranguejeira</t>
  </si>
  <si>
    <t>ararinha-azul</t>
  </si>
  <si>
    <t>Spix's Macaw</t>
  </si>
  <si>
    <t>arara-canindé</t>
  </si>
  <si>
    <t>Blue-and-yellow Macaw</t>
  </si>
  <si>
    <t>araracanga</t>
  </si>
  <si>
    <t>Scarlet Macaw</t>
  </si>
  <si>
    <t>Red-and-green Macaw</t>
  </si>
  <si>
    <t>maracanã-guaçu</t>
  </si>
  <si>
    <t>Chestnut-fronted Macaw</t>
  </si>
  <si>
    <t>maracanã-do-buriti</t>
  </si>
  <si>
    <t>Red-bellied Macaw</t>
  </si>
  <si>
    <t>Blue-winged Macaw</t>
  </si>
  <si>
    <t>maracanã-de-cabeça-azul</t>
  </si>
  <si>
    <t>Blue-headed Macaw</t>
  </si>
  <si>
    <t>maracanã-de-colar</t>
  </si>
  <si>
    <t>Yellow-collared Macaw</t>
  </si>
  <si>
    <t>maracanã-pequena</t>
  </si>
  <si>
    <t>Red-shouldered Macaw</t>
  </si>
  <si>
    <t>ararajuba</t>
  </si>
  <si>
    <t>Golden Parakeet</t>
  </si>
  <si>
    <t>aratinga-de-testa-azul</t>
  </si>
  <si>
    <t>Blue-crowned Parakeet</t>
  </si>
  <si>
    <t>White-eyed Parakeet</t>
  </si>
  <si>
    <t>periquito-de-cabeça-preta</t>
  </si>
  <si>
    <t>Nanday Parakeet</t>
  </si>
  <si>
    <t>jandaia-de-testa-vermelha</t>
  </si>
  <si>
    <t>Golden-capped Parakeet</t>
  </si>
  <si>
    <t>Jandaya Parakeet</t>
  </si>
  <si>
    <t>jandaia-amarela</t>
  </si>
  <si>
    <t>Sun Parakeet</t>
  </si>
  <si>
    <t>cacaué</t>
  </si>
  <si>
    <t>periquito-de-cabeça-suja</t>
  </si>
  <si>
    <t>Dusky-headed Parakeet</t>
  </si>
  <si>
    <t>periquito-rei</t>
  </si>
  <si>
    <t>Peach-fronted Parakeet</t>
  </si>
  <si>
    <t>periquito-de-bochecha-parda</t>
  </si>
  <si>
    <t>Brown-throated Parakeet</t>
  </si>
  <si>
    <t>periquito-da-caatinga</t>
  </si>
  <si>
    <t>Cactus Parakeet</t>
  </si>
  <si>
    <t>tiriba-grande</t>
  </si>
  <si>
    <t>tiriba-fogo</t>
  </si>
  <si>
    <t>Blaze-winged Parakeet</t>
  </si>
  <si>
    <t>Maroon-bellied Parakeet</t>
  </si>
  <si>
    <t>tiriba-pérola</t>
  </si>
  <si>
    <t>Pearly Parakeet</t>
  </si>
  <si>
    <t>tiriba-de-barriga-vermelha</t>
  </si>
  <si>
    <t>Crimson-bellied Parakeet</t>
  </si>
  <si>
    <t>Green-cheeked Parakeet</t>
  </si>
  <si>
    <t>tiriba-de-orelha-branca</t>
  </si>
  <si>
    <t>Maroon-faced Parakeet</t>
  </si>
  <si>
    <t>Gray-breasted Parakeet</t>
  </si>
  <si>
    <t>Pfrimer's Parakeet</t>
  </si>
  <si>
    <t>tiriba-de-testa-azul</t>
  </si>
  <si>
    <t>Painted Parakeet</t>
  </si>
  <si>
    <t>tiriba-de-deville</t>
  </si>
  <si>
    <t>Bonaparte's Parakeet</t>
  </si>
  <si>
    <t>tiriba-de-cabeça-vermelha</t>
  </si>
  <si>
    <t>Rose-fronted Parakeet</t>
  </si>
  <si>
    <t>tiriba-de-hellmayr</t>
  </si>
  <si>
    <t>Santarem Parakeet</t>
  </si>
  <si>
    <t>tiriba-do-madeira</t>
  </si>
  <si>
    <t>Madeira Parakeet</t>
  </si>
  <si>
    <t>tiriba-de-cauda-roxa</t>
  </si>
  <si>
    <t>Fiery-shouldered Parakeet</t>
  </si>
  <si>
    <t>tiriba-fura-mata</t>
  </si>
  <si>
    <t>Maroon-tailed Parakeet</t>
  </si>
  <si>
    <t>tiriba-rupestre</t>
  </si>
  <si>
    <t>Black-capped Parakeet</t>
  </si>
  <si>
    <t>caturrita</t>
  </si>
  <si>
    <t>Monk Parakeet</t>
  </si>
  <si>
    <t>Green-rumped Parrotlet</t>
  </si>
  <si>
    <t>tuim</t>
  </si>
  <si>
    <t>Blue-winged Parrotlet</t>
  </si>
  <si>
    <t>Dusky-billed Parrotlet</t>
  </si>
  <si>
    <t>Plain Parakeet</t>
  </si>
  <si>
    <t>periquito-de-encontro-amarelo</t>
  </si>
  <si>
    <t>Yellow-chevroned Parakeet</t>
  </si>
  <si>
    <t>periquito-de-asa-azul</t>
  </si>
  <si>
    <t>Correndera Pipit</t>
  </si>
  <si>
    <t>benedito-de-testa-vermelha</t>
  </si>
  <si>
    <t>Yellow-tufted Woodpecker</t>
  </si>
  <si>
    <t>benedito-de-testa-amarela</t>
  </si>
  <si>
    <t>Yellow-fronted Woodpecker</t>
  </si>
  <si>
    <t>pica-pau-de-testa-branca</t>
  </si>
  <si>
    <t>White-fronted Woodpecker</t>
  </si>
  <si>
    <t>pica-pau-de-sobre-vermelho</t>
  </si>
  <si>
    <t>Red-rumped Woodpecker</t>
  </si>
  <si>
    <t>pica-pau-de-colar-dourado</t>
  </si>
  <si>
    <t>Golden-collared Woodpecker</t>
  </si>
  <si>
    <t>Red-stained Woodpecker</t>
  </si>
  <si>
    <t>Yellow-eared Woodpecker</t>
  </si>
  <si>
    <t>Little Woodpecker</t>
  </si>
  <si>
    <t>White-spotted Woodpecker</t>
  </si>
  <si>
    <t>pica-pau-chorão</t>
  </si>
  <si>
    <t>Checkered Woodpecker</t>
  </si>
  <si>
    <t>pica-pau-de-garganta-branca</t>
  </si>
  <si>
    <t>White-throated Woodpecker</t>
  </si>
  <si>
    <t>pica-pau-bufador</t>
  </si>
  <si>
    <t>Yellow-throated Woodpecker</t>
  </si>
  <si>
    <t>pica-pau-dourado-escuro</t>
  </si>
  <si>
    <t>Golden-green Woodpecker</t>
  </si>
  <si>
    <t>pica-pau-dourado</t>
  </si>
  <si>
    <t>pica-pau-oliváceo</t>
  </si>
  <si>
    <t>Golden-olive Woodpecker</t>
  </si>
  <si>
    <t>pica-pau-de-peito-pontilhado</t>
  </si>
  <si>
    <t>Spot-breasted Woodpecker</t>
  </si>
  <si>
    <t>pica-pau-verde-barrado</t>
  </si>
  <si>
    <t>Green-barred Woodpecker</t>
  </si>
  <si>
    <t>pica-pau-do-campo</t>
  </si>
  <si>
    <t>Campo Flicker</t>
  </si>
  <si>
    <t>pica-pau-barrado</t>
  </si>
  <si>
    <t>Waved Woodpecker</t>
  </si>
  <si>
    <t>pica-pau-chocolate</t>
  </si>
  <si>
    <t>Chestnut Woodpecker</t>
  </si>
  <si>
    <t>pica-pau-louro</t>
  </si>
  <si>
    <t>Pale-crested Woodpecker</t>
  </si>
  <si>
    <t>pica-pau-de-cabeça-amarela</t>
  </si>
  <si>
    <t>Blond-crested Woodpecker</t>
  </si>
  <si>
    <t>pica-pau-amarelo</t>
  </si>
  <si>
    <t>Cream-colored Woodpecker</t>
  </si>
  <si>
    <t>pica-pau-lindo</t>
  </si>
  <si>
    <t>Rufous-headed Woodpecker</t>
  </si>
  <si>
    <t>Kaempfer's Woodpecker</t>
  </si>
  <si>
    <t>pica-pau-de-coleira</t>
  </si>
  <si>
    <t>Ringed Woodpecker</t>
  </si>
  <si>
    <t>pica-pau-de-cara-canela</t>
  </si>
  <si>
    <t>Helmeted Woodpecker</t>
  </si>
  <si>
    <t>pica-pau-de-banda-branca</t>
  </si>
  <si>
    <t>Lineated Woodpecker</t>
  </si>
  <si>
    <t>pica-pau-de-barriga-vermelha</t>
  </si>
  <si>
    <t>Red-necked Woodpecker</t>
  </si>
  <si>
    <t>pica-pau-rei</t>
  </si>
  <si>
    <t>Robust Woodpecker</t>
  </si>
  <si>
    <t>pica-pau-de-topete-vermelho</t>
  </si>
  <si>
    <t>Crimson-crested Woodpecker</t>
  </si>
  <si>
    <t>pica-pau-de-barriga-preta</t>
  </si>
  <si>
    <t>Cream-backed Woodpecker</t>
  </si>
  <si>
    <t>zidedê-do-nordeste</t>
  </si>
  <si>
    <t>Orange-bellied Antwren</t>
  </si>
  <si>
    <t>zidedê</t>
  </si>
  <si>
    <t>Streak-capped Antwren</t>
  </si>
  <si>
    <t>zidedê-de-encontro</t>
  </si>
  <si>
    <t>Chestnut-shouldered Antwren</t>
  </si>
  <si>
    <t>zidedê-de-asa-cinza</t>
  </si>
  <si>
    <t>Ash-winged Antwren</t>
  </si>
  <si>
    <t>pinto-do-mato-carijó</t>
  </si>
  <si>
    <t>Wing-banded Antbird</t>
  </si>
  <si>
    <t>choca-cantadora</t>
  </si>
  <si>
    <t>Spot-winged Antshrike</t>
  </si>
  <si>
    <t>papa-formiga-de-bando</t>
  </si>
  <si>
    <t>Dot-winged Antwren</t>
  </si>
  <si>
    <t>Stripe-backed Antbird</t>
  </si>
  <si>
    <t>formigueiro-de-barriga-branca</t>
  </si>
  <si>
    <t>White-bellied Antbird</t>
  </si>
  <si>
    <t>formigueiro-ferrugem</t>
  </si>
  <si>
    <t>Ferruginous-backed Antbird</t>
  </si>
  <si>
    <t>formigueiro-de-cauda-ruiva</t>
  </si>
  <si>
    <t>Scalloped Antbird</t>
  </si>
  <si>
    <t>formigueiro-assobiador</t>
  </si>
  <si>
    <t>White-bibbed Antbird</t>
  </si>
  <si>
    <t>papa-formiga-de-grota</t>
  </si>
  <si>
    <t>Squamate Antbird</t>
  </si>
  <si>
    <t>formigueiro-de-barriga-cinza</t>
  </si>
  <si>
    <t>Euphonia cayennensis</t>
  </si>
  <si>
    <t>Euphonia chalybea</t>
  </si>
  <si>
    <t>Euphonia chlorotica</t>
  </si>
  <si>
    <t>Euphonia chrysopasta</t>
  </si>
  <si>
    <t>Euphonia finschi</t>
  </si>
  <si>
    <t>Euphonia laniirostris</t>
  </si>
  <si>
    <t>Euphonia minuta</t>
  </si>
  <si>
    <t>Euphonia pectoralis</t>
  </si>
  <si>
    <t>Euphonia plumbea</t>
  </si>
  <si>
    <t>Euphonia rufiventris</t>
  </si>
  <si>
    <t>Euphonia violacea</t>
  </si>
  <si>
    <t>Euphonia xanthogaster</t>
  </si>
  <si>
    <t>Eurypyga helias</t>
  </si>
  <si>
    <t>Euscarthmus meloryphus</t>
  </si>
  <si>
    <t>Euscarthmus rufomarginatus</t>
  </si>
  <si>
    <t>Falco columbarius</t>
  </si>
  <si>
    <t>Falco deiroleucus</t>
  </si>
  <si>
    <t>Falco femoralis</t>
  </si>
  <si>
    <t>Falco peregrinus</t>
  </si>
  <si>
    <t>Falco rufigularis</t>
  </si>
  <si>
    <t>Falco sparverius</t>
  </si>
  <si>
    <t>Falco tinnunculus</t>
  </si>
  <si>
    <t>Florisuga fusca</t>
  </si>
  <si>
    <t>Florisuga mellivora</t>
  </si>
  <si>
    <t>Fluvicola albiventer</t>
  </si>
  <si>
    <t>Fluvicola nengeta</t>
  </si>
  <si>
    <t>Fluvicola pica</t>
  </si>
  <si>
    <t>Formicarius analis</t>
  </si>
  <si>
    <t>Formicarius colma</t>
  </si>
  <si>
    <t>Formicarius rufifrons</t>
  </si>
  <si>
    <t>Formicivora erythronotos</t>
  </si>
  <si>
    <t>Formicivora grantsaui</t>
  </si>
  <si>
    <t>Formicivora grisea</t>
  </si>
  <si>
    <t>Formicivora iheringi</t>
  </si>
  <si>
    <t>Formicivora littoralis</t>
  </si>
  <si>
    <t>Formicivora melanogaster</t>
  </si>
  <si>
    <t>Formicivora rufa</t>
  </si>
  <si>
    <t>Formicivora serrana</t>
  </si>
  <si>
    <t>Forpus modestus</t>
  </si>
  <si>
    <t>Forpus passerinus</t>
  </si>
  <si>
    <t>Forpus xanthopterygius</t>
  </si>
  <si>
    <t>Frederickena viridis</t>
  </si>
  <si>
    <t>Fregata magnificens</t>
  </si>
  <si>
    <t>Fregata minor</t>
  </si>
  <si>
    <t>Fregetta grallaria</t>
  </si>
  <si>
    <t>choquinha-pequena</t>
  </si>
  <si>
    <t>Salvadori's Antwren</t>
  </si>
  <si>
    <t>choquinha-de-asa-comprida</t>
  </si>
  <si>
    <t>Long-winged Antwren</t>
  </si>
  <si>
    <t>choquinha-de-rabo-cintado</t>
  </si>
  <si>
    <t>Band-tailed Antwren</t>
  </si>
  <si>
    <t>choquinha-de-ihering</t>
  </si>
  <si>
    <t>Ihering's Antwren</t>
  </si>
  <si>
    <t>choquinha-fluminense</t>
  </si>
  <si>
    <t>Rio de Janeiro Antwren</t>
  </si>
  <si>
    <t>choquinha-cinzenta</t>
  </si>
  <si>
    <t>Unicolored Antwren</t>
  </si>
  <si>
    <t>choquinha-de-alagoas</t>
  </si>
  <si>
    <t>Alagoas Antwren</t>
  </si>
  <si>
    <t>choquinha-de-asa-lisa</t>
  </si>
  <si>
    <t>Plain-winged Antwren</t>
  </si>
  <si>
    <t>choquinha-de-garganta-cinza</t>
  </si>
  <si>
    <t>Gray Antwren</t>
  </si>
  <si>
    <t>choquinha-da-várzea</t>
  </si>
  <si>
    <t>Leaden Antwren</t>
  </si>
  <si>
    <t>formigueiro-do-nordeste</t>
  </si>
  <si>
    <t>Narrow-billed Antwren</t>
  </si>
  <si>
    <t>formigueiro-de-cabeça-negra</t>
  </si>
  <si>
    <t>Black-hooded Antwren</t>
  </si>
  <si>
    <t>papa-formiga-pardo</t>
  </si>
  <si>
    <t>White-fringed Antwren</t>
  </si>
  <si>
    <t>formigueiro-da-serra</t>
  </si>
  <si>
    <t>Serra Antwren</t>
  </si>
  <si>
    <t>formigueiro-do-litoral</t>
  </si>
  <si>
    <t>Restinga Antwren</t>
  </si>
  <si>
    <t>formigueiro-de-barriga-preta</t>
  </si>
  <si>
    <t>Black-bellied Antwren</t>
  </si>
  <si>
    <t>papa-formiga-vermelho</t>
  </si>
  <si>
    <t>Rusty-backed Antwren</t>
  </si>
  <si>
    <t>papa-formiga-do-sincorá</t>
  </si>
  <si>
    <t>Sincora Antwren</t>
  </si>
  <si>
    <t>bicudinho-do-brejo</t>
  </si>
  <si>
    <t>uirapuru-de-garganta-preta</t>
  </si>
  <si>
    <t>Dusky-throated Antshrike</t>
  </si>
  <si>
    <t>uirapuru-selado</t>
  </si>
  <si>
    <t>Saturnine Antshrike</t>
  </si>
  <si>
    <t>ipecuá</t>
  </si>
  <si>
    <t>Cinereous Antshrike</t>
  </si>
  <si>
    <t>uirapuru-azul</t>
  </si>
  <si>
    <t>Bluish-slate Antshrike</t>
  </si>
  <si>
    <t>tovaquinha</t>
  </si>
  <si>
    <t>Banded Antbird</t>
  </si>
  <si>
    <t>choca-pintada</t>
  </si>
  <si>
    <t>trepadorzinho</t>
  </si>
  <si>
    <t>Sharp-billed Treehunter</t>
  </si>
  <si>
    <t>limpa-folha-miúdo</t>
  </si>
  <si>
    <t>White-browed Foliage-gleaner</t>
  </si>
  <si>
    <t>trepador-quiete</t>
  </si>
  <si>
    <t>Buff-browed Foliage-gleaner</t>
  </si>
  <si>
    <t>limpa-folha-do-brejo</t>
  </si>
  <si>
    <t>Russet-mantled Foliage-gleaner</t>
  </si>
  <si>
    <t>barranqueiro-de-roraima</t>
  </si>
  <si>
    <t>White-throated Foliage-gleaner</t>
  </si>
  <si>
    <t>limpa-folha-de-bico-virado</t>
  </si>
  <si>
    <t>Peruvian Recurvebill</t>
  </si>
  <si>
    <t>trepador-sobrancelha</t>
  </si>
  <si>
    <t>Pale-browed Treehunter</t>
  </si>
  <si>
    <t>rabudinho</t>
  </si>
  <si>
    <t>Tufted Tit-Spinetail</t>
  </si>
  <si>
    <t>grimpeirinho</t>
  </si>
  <si>
    <t>Striolated Tit-Spinetail</t>
  </si>
  <si>
    <t>grimpeiro</t>
  </si>
  <si>
    <t>Araucaria Tit-Spinetail</t>
  </si>
  <si>
    <t>boininha</t>
  </si>
  <si>
    <t>Bay-capped Wren-Spinetail</t>
  </si>
  <si>
    <t>casaca-de-couro</t>
  </si>
  <si>
    <t>Caatinga Cacholote</t>
  </si>
  <si>
    <t>casaca-de-couro-de-crista-cinza</t>
  </si>
  <si>
    <t>Rufous Cacholote</t>
  </si>
  <si>
    <t>coperete</t>
  </si>
  <si>
    <t>Brown Cacholote</t>
  </si>
  <si>
    <t>joão-de-pau</t>
  </si>
  <si>
    <t>Rufous-fronted Thornbird</t>
  </si>
  <si>
    <t>tio-tio</t>
  </si>
  <si>
    <t>Freckle-breasted Thornbird</t>
  </si>
  <si>
    <t>graveteiro</t>
  </si>
  <si>
    <t>Greater Thornbird</t>
  </si>
  <si>
    <t>joão-botina-da-mata</t>
  </si>
  <si>
    <t>Orange-eyed Thornbird</t>
  </si>
  <si>
    <t>joão-botina-do-brejo</t>
  </si>
  <si>
    <t>Orange-breasted Thornbird</t>
  </si>
  <si>
    <t>cisqueiro</t>
  </si>
  <si>
    <t>Canebrake Groundcreeper</t>
  </si>
  <si>
    <t>cochicho</t>
  </si>
  <si>
    <t>Firewood-Gatherer</t>
  </si>
  <si>
    <t>corredor-crestudo</t>
  </si>
  <si>
    <t>Lark-like Brushrunner</t>
  </si>
  <si>
    <t>bichoita</t>
  </si>
  <si>
    <t>Chotoy Spinetail</t>
  </si>
  <si>
    <t>curutié</t>
  </si>
  <si>
    <t>Double-collared Seedeater</t>
  </si>
  <si>
    <t>golinho</t>
  </si>
  <si>
    <t>White-throated Seedeater</t>
  </si>
  <si>
    <t>chorão</t>
  </si>
  <si>
    <t>White-bellied Seedeater</t>
  </si>
  <si>
    <t>caboclinho-do-sertão</t>
  </si>
  <si>
    <t>Black-and-tawny Seedeater</t>
  </si>
  <si>
    <t>caboclinho</t>
  </si>
  <si>
    <t>caboclinho-lindo</t>
  </si>
  <si>
    <t>Ruddy-breasted Seedeater</t>
  </si>
  <si>
    <t>caboclinho-de-barriga-vermelha</t>
  </si>
  <si>
    <t>Tawny-bellied Seedeater</t>
  </si>
  <si>
    <t>caboclinho-de-papo-escuro</t>
  </si>
  <si>
    <t>Dark-throated Seedeater</t>
  </si>
  <si>
    <t>caboclinho-de-papo-branco</t>
  </si>
  <si>
    <t>Marsh Seedeater</t>
  </si>
  <si>
    <t>caboclinho-de-peito-castanho</t>
  </si>
  <si>
    <t>Chestnut-bellied Seedeater</t>
  </si>
  <si>
    <t>caboclinho-de-sobre-ferrugem</t>
  </si>
  <si>
    <t>Rufous-rumped Seedeater</t>
  </si>
  <si>
    <t>caboclinho-de-chapéu-cinzento</t>
  </si>
  <si>
    <t>Chestnut Seedeater</t>
  </si>
  <si>
    <t>caboclinho-de-barriga-preta</t>
  </si>
  <si>
    <t>Black-bellied Seedeater</t>
  </si>
  <si>
    <t>curió</t>
  </si>
  <si>
    <t>Chestnut-bellied Seed-Finch</t>
  </si>
  <si>
    <t>bicudinho</t>
  </si>
  <si>
    <t>Large-billed Seed-Finch</t>
  </si>
  <si>
    <t>bicudo</t>
  </si>
  <si>
    <t>Great-billed Seed-Finch</t>
  </si>
  <si>
    <t>papa-capim-de-coleira</t>
  </si>
  <si>
    <t>White-naped Seedeater</t>
  </si>
  <si>
    <t>patativa-da-amazônia</t>
  </si>
  <si>
    <t>Paramo Seedeater</t>
  </si>
  <si>
    <t>cigarra-parda</t>
  </si>
  <si>
    <t>Dull-colored Grassquit</t>
  </si>
  <si>
    <t>Sooty Grassquit</t>
  </si>
  <si>
    <t>tico-tico-cantor</t>
  </si>
  <si>
    <t>Black-striped Sparrow</t>
  </si>
  <si>
    <t>tico-tico-de-bico-preto</t>
  </si>
  <si>
    <t>Pectoral Sparrow</t>
  </si>
  <si>
    <t>tico-tico-do-mato</t>
  </si>
  <si>
    <t>Half-collared Sparrow</t>
  </si>
  <si>
    <t>tico-tico-do-são-francisco</t>
  </si>
  <si>
    <t>Sao Francisco Sparrow</t>
  </si>
  <si>
    <t>tico-tico-de-bico-amarelo</t>
  </si>
  <si>
    <t>Saffron-billed Sparrow</t>
  </si>
  <si>
    <t>tico-tico-do-tepui</t>
  </si>
  <si>
    <t>mineirinho</t>
  </si>
  <si>
    <t>Coal-crested Finch</t>
  </si>
  <si>
    <t>tico-tico-de-máscara-negra</t>
  </si>
  <si>
    <t>Black-masked Finch</t>
  </si>
  <si>
    <t>cardeal-amarelo</t>
  </si>
  <si>
    <t>Phyllomyias griseocapilla</t>
  </si>
  <si>
    <t>Phyllomyias reiseri</t>
  </si>
  <si>
    <t>Phyllomyias virescens</t>
  </si>
  <si>
    <t>Phylloscartes beckeri</t>
  </si>
  <si>
    <t>Phylloscartes ceciliae</t>
  </si>
  <si>
    <t>Phylloscartes chapmani</t>
  </si>
  <si>
    <t>Phylloscartes difficilis</t>
  </si>
  <si>
    <t>Phylloscartes eximius</t>
  </si>
  <si>
    <t>Phylloscartes kronei</t>
  </si>
  <si>
    <t>Phylloscartes nigrifrons</t>
  </si>
  <si>
    <t>Phylloscartes oustaleti</t>
  </si>
  <si>
    <t>Phylloscartes paulista</t>
  </si>
  <si>
    <t>Phylloscartes roquettei</t>
  </si>
  <si>
    <t>Phylloscartes sylviolus</t>
  </si>
  <si>
    <t>Phylloscartes ventralis</t>
  </si>
  <si>
    <t>Phylloscartes virescens</t>
  </si>
  <si>
    <t>Phytotoma rutila</t>
  </si>
  <si>
    <t>Piaya cayana</t>
  </si>
  <si>
    <t>Piaya melanogaster</t>
  </si>
  <si>
    <t>Piculus aurulentus</t>
  </si>
  <si>
    <t>Piculus chrysochloros</t>
  </si>
  <si>
    <t>Piculus flavigula</t>
  </si>
  <si>
    <t>Piculus leucolaemus</t>
  </si>
  <si>
    <t>Picumnus albosquamatus</t>
  </si>
  <si>
    <t>Picumnus aurifrons</t>
  </si>
  <si>
    <t>tesourinha</t>
  </si>
  <si>
    <t>suiriri-valente</t>
  </si>
  <si>
    <t>Eastern Kingbird</t>
  </si>
  <si>
    <t>peitica-de-chapéu-preto</t>
  </si>
  <si>
    <t>Crowned Slaty Flycatcher</t>
  </si>
  <si>
    <t>peitica</t>
  </si>
  <si>
    <t>Variegated Flycatcher</t>
  </si>
  <si>
    <t>bem-te-vi-pequeno</t>
  </si>
  <si>
    <t>White-chinned Sapphire</t>
  </si>
  <si>
    <t>beija-flor-dourado</t>
  </si>
  <si>
    <t>Gilded Hummingbird</t>
  </si>
  <si>
    <t>beija-flor-de-cauda-dourada</t>
  </si>
  <si>
    <t>Golden-tailed Sapphire</t>
  </si>
  <si>
    <t>beija-flor-de-papo-branco</t>
  </si>
  <si>
    <t>White-throated Hummingbird</t>
  </si>
  <si>
    <t>beija-flor-de-bico-curvo</t>
  </si>
  <si>
    <t>White-tailed Goldenthroat</t>
  </si>
  <si>
    <t>beija-flor-verde</t>
  </si>
  <si>
    <t>Green-tailed Goldenthroat</t>
  </si>
  <si>
    <t>beija-flor-pintado</t>
  </si>
  <si>
    <t>Olive-spotted Hummingbird</t>
  </si>
  <si>
    <t>beija-flor-verde-e-branco</t>
  </si>
  <si>
    <t>White-bellied Hummingbird</t>
  </si>
  <si>
    <t>beija-flor-de-barriga-branca</t>
  </si>
  <si>
    <t>Plain-bellied Emerald</t>
  </si>
  <si>
    <t>beija-flor-de-banda-branca</t>
  </si>
  <si>
    <t>Versicolored Emerald</t>
  </si>
  <si>
    <t>beija-flor-de-cabeça-azul</t>
  </si>
  <si>
    <t>Blue-green Emerald</t>
  </si>
  <si>
    <t>beija-flor-de-bico-preto</t>
  </si>
  <si>
    <t>White-chested Emerald</t>
  </si>
  <si>
    <t>beija-flor-de-garganta-verde</t>
  </si>
  <si>
    <t>Glittering-throated Emerald</t>
  </si>
  <si>
    <t>beija-flor-de-peito-azul</t>
  </si>
  <si>
    <t>Sapphire-spangled Emerald</t>
  </si>
  <si>
    <t>beija-flor-de-barriga-verde</t>
  </si>
  <si>
    <t>Green-bellied Hummingbird</t>
  </si>
  <si>
    <t>beija-flor-rubi</t>
  </si>
  <si>
    <t>Brazilian Ruby</t>
  </si>
  <si>
    <t>brilhante-veludo</t>
  </si>
  <si>
    <t>Velvet-browed Brilliant</t>
  </si>
  <si>
    <t>brilhante-de-garganta-preta</t>
  </si>
  <si>
    <t>Black-throated Brilliant</t>
  </si>
  <si>
    <t>beija-flor-estrela</t>
  </si>
  <si>
    <t>Gould's Jewelfront</t>
  </si>
  <si>
    <t>beija-flor-de-gravata-verde</t>
  </si>
  <si>
    <t>Hyacinth Visorbearer</t>
  </si>
  <si>
    <t>beija-flor-de-gravata-vermelha</t>
  </si>
  <si>
    <t>Hooded Visorbearer</t>
  </si>
  <si>
    <t>beija-flor-de-bochecha-azul</t>
  </si>
  <si>
    <t>Black-eared Fairy</t>
  </si>
  <si>
    <t>chifre-de-ouro</t>
  </si>
  <si>
    <t>Horned Sungem</t>
  </si>
  <si>
    <t>bico-reto-cinzento</t>
  </si>
  <si>
    <t>Long-billed Starthroat</t>
  </si>
  <si>
    <t>bico-reto-de-banda-branca</t>
  </si>
  <si>
    <t>Stripe-breasted Starthroat</t>
  </si>
  <si>
    <t>bico-reto-azul</t>
  </si>
  <si>
    <t>Blue-tufted Starthroat</t>
  </si>
  <si>
    <t>estrelinha-ametista</t>
  </si>
  <si>
    <t>Amethyst Woodstar</t>
  </si>
  <si>
    <t>surucuá-de-cauda-preta</t>
  </si>
  <si>
    <t>Black-tailed Trogon</t>
  </si>
  <si>
    <t>mãe-de-taoca-bochechuda</t>
  </si>
  <si>
    <t>mãe-de-taoca-de-garganta-vermelha</t>
  </si>
  <si>
    <t>Rufous-throated Antbird</t>
  </si>
  <si>
    <t>mãe-de-taoca-de-cauda-barrada</t>
  </si>
  <si>
    <t>White-throated Antbird</t>
  </si>
  <si>
    <t>mãe-de-taoca-de-cara-branca</t>
  </si>
  <si>
    <t>Bare-eyed Antbird</t>
  </si>
  <si>
    <t>mãe-de-taoca-arlequim</t>
  </si>
  <si>
    <t>Harlequin Antbird</t>
  </si>
  <si>
    <t>mãe-de-taoca-papuda</t>
  </si>
  <si>
    <t>White-breasted Antbird</t>
  </si>
  <si>
    <t>mãe-de-taoca-cristada</t>
  </si>
  <si>
    <t>Chestnut-crested Antbird</t>
  </si>
  <si>
    <t>mãe-de-taoca-cabeçuda</t>
  </si>
  <si>
    <t>Hairy-crested Antbird</t>
  </si>
  <si>
    <t>Collared Crescentchest</t>
  </si>
  <si>
    <t>chupa-dente</t>
  </si>
  <si>
    <t>Rufous Gnateater</t>
  </si>
  <si>
    <t>chupa-dente-de-cinta</t>
  </si>
  <si>
    <t>Chestnut-belted Gnateater</t>
  </si>
  <si>
    <t>chupa-dente-de-capuz</t>
  </si>
  <si>
    <t>Hooded Gnateater</t>
  </si>
  <si>
    <t>chupa-dente-grande</t>
  </si>
  <si>
    <t>Black-bellied Gnateater</t>
  </si>
  <si>
    <t>chupa-dente-do-peru</t>
  </si>
  <si>
    <t>Ash-throated Gnateater</t>
  </si>
  <si>
    <t>cuspidor-de-máscara-preta</t>
  </si>
  <si>
    <t>Black-cheeked Gnateater</t>
  </si>
  <si>
    <t>mariquita-amarela</t>
  </si>
  <si>
    <t>Yellow Warbler</t>
  </si>
  <si>
    <t>mariquita-de-perna-clara</t>
  </si>
  <si>
    <t>Blackpoll Warbler</t>
  </si>
  <si>
    <t>mariquita-papo-de-fogo</t>
  </si>
  <si>
    <t>Blackburnian Warbler</t>
  </si>
  <si>
    <t>mariquita-de-rabo-vermelho</t>
  </si>
  <si>
    <t>American Redstart</t>
  </si>
  <si>
    <t>Northern Waterthrush</t>
  </si>
  <si>
    <t>mariquita-de-connecticut</t>
  </si>
  <si>
    <t>Connecticut Warbler</t>
  </si>
  <si>
    <t>pia-cobra</t>
  </si>
  <si>
    <t>Masked Yellowthroat</t>
  </si>
  <si>
    <t>mariquita-cinza</t>
  </si>
  <si>
    <t>Slate-throated Redstart</t>
  </si>
  <si>
    <t>mariquita-de-cabeça-parda</t>
  </si>
  <si>
    <t>Tepui Redstart</t>
  </si>
  <si>
    <t>pula-pula-de-duas-fitas</t>
  </si>
  <si>
    <t>Two-banded Warbler</t>
  </si>
  <si>
    <t>pula-pula</t>
  </si>
  <si>
    <t>Golden-crowned Warbler</t>
  </si>
  <si>
    <t>canário-do-mato</t>
  </si>
  <si>
    <t>Flavescent Warbler</t>
  </si>
  <si>
    <t>pula-pula-assobiador</t>
  </si>
  <si>
    <t>White-browed Warbler</t>
  </si>
  <si>
    <t>pula-pula-de-sobrancelha</t>
  </si>
  <si>
    <t>White-striped Warbler</t>
  </si>
  <si>
    <t>pula-pula-de-cauda-avermelhada</t>
  </si>
  <si>
    <t>Buff-rumped Warbler</t>
  </si>
  <si>
    <t>pula-pula-da-guiana</t>
  </si>
  <si>
    <t>Riverside Warbler</t>
  </si>
  <si>
    <t>pula-pula-ribeirinho</t>
  </si>
  <si>
    <t>Neotropical River Warbler</t>
  </si>
  <si>
    <t>japu-pardo</t>
  </si>
  <si>
    <t>Russet-backed Oropendola</t>
  </si>
  <si>
    <t>japu-verde</t>
  </si>
  <si>
    <t>Green Oropendola</t>
  </si>
  <si>
    <t>japu</t>
  </si>
  <si>
    <t>Crested Oropendola</t>
  </si>
  <si>
    <t>Olive Oropendola</t>
  </si>
  <si>
    <t>iraúna-de-bico-branco</t>
  </si>
  <si>
    <t>Solitary Black Cacique</t>
  </si>
  <si>
    <t>Golden-winged Cacique</t>
  </si>
  <si>
    <t>guaxe</t>
  </si>
  <si>
    <t>Red-rumped Cacique</t>
  </si>
  <si>
    <t>japu-de-capacete</t>
  </si>
  <si>
    <t>japu-de-rabo-verde</t>
  </si>
  <si>
    <t>xexéu</t>
  </si>
  <si>
    <t>Yellow-rumped Cacique</t>
  </si>
  <si>
    <t>inhapim</t>
  </si>
  <si>
    <t>Epaulet Oriole</t>
  </si>
  <si>
    <t>encontro</t>
  </si>
  <si>
    <t>Variable Oriole</t>
  </si>
  <si>
    <t>rouxinol-do-rio-negro</t>
  </si>
  <si>
    <t>Moriche Oriole</t>
  </si>
  <si>
    <t>Tawny-throated Leaftosser</t>
  </si>
  <si>
    <t>vira-folha-de-bico-curto</t>
  </si>
  <si>
    <t>Short-billed Leaftosser</t>
  </si>
  <si>
    <t>vira-folha-pardo</t>
  </si>
  <si>
    <t>Black-tailed Leaftosser</t>
  </si>
  <si>
    <t>vira-folha-de-garganta-cinza</t>
  </si>
  <si>
    <t>Gray-throated Leaftosser</t>
  </si>
  <si>
    <t>vira-folha</t>
  </si>
  <si>
    <t>Rufous-breasted Leaftosser</t>
  </si>
  <si>
    <t>andarilho</t>
  </si>
  <si>
    <t>Campo Miner</t>
  </si>
  <si>
    <t>curriqueiro</t>
  </si>
  <si>
    <t>Common Miner</t>
  </si>
  <si>
    <t>arapaçu-pardo</t>
  </si>
  <si>
    <t>Plain-brown Woodcreeper</t>
  </si>
  <si>
    <t>arapaçu-liso</t>
  </si>
  <si>
    <t>Plain-winged Woodcreeper</t>
  </si>
  <si>
    <t>arapaçu-da-taoca</t>
  </si>
  <si>
    <t>White-chinned Woodcreeper</t>
  </si>
  <si>
    <t>arapaçu-rabudo</t>
  </si>
  <si>
    <t>Long-tailed Woodcreeper</t>
  </si>
  <si>
    <t>arapaçu-verde</t>
  </si>
  <si>
    <t>Olivaceous Woodcreeper</t>
  </si>
  <si>
    <t>arapaçu-de-garganta-pintada</t>
  </si>
  <si>
    <t>Spot-throated Woodcreeper</t>
  </si>
  <si>
    <t>Wedge-billed Woodcreeper</t>
  </si>
  <si>
    <t>arapaçu-rajado-do-nordeste</t>
  </si>
  <si>
    <t>arapaçu-rajado</t>
  </si>
  <si>
    <t>Lesser Woodcreeper</t>
  </si>
  <si>
    <t>arapaçu-de-tschudi</t>
  </si>
  <si>
    <t>Tschudi's Woodcreeper</t>
  </si>
  <si>
    <t>arapaçu-ocelado</t>
  </si>
  <si>
    <t>Ocellated Woodcreeper</t>
  </si>
  <si>
    <t>arapaçu-assobiador</t>
  </si>
  <si>
    <t>Chestnut-rumped Woodcreeper</t>
  </si>
  <si>
    <t>arapaçu-elegante</t>
  </si>
  <si>
    <t>Elegant Woodcreeper</t>
  </si>
  <si>
    <t>arapaçu-de-spix</t>
  </si>
  <si>
    <t>Spix's Woodcreeper</t>
  </si>
  <si>
    <t>arapaçu-riscado</t>
  </si>
  <si>
    <t>Striped Woodcreeper</t>
  </si>
  <si>
    <t>arapaçu-de-garganta-amarela</t>
  </si>
  <si>
    <t>Buff-throated Woodcreeper</t>
  </si>
  <si>
    <t>arapaçu-beija-flor</t>
  </si>
  <si>
    <t>Red-billed Scythebill</t>
  </si>
  <si>
    <t>arapaçu-de-bico-torto</t>
  </si>
  <si>
    <t>Black-billed Scythebill</t>
  </si>
  <si>
    <t>arapaçu-de-bico-curvo</t>
  </si>
  <si>
    <t>Curve-billed Scythebill</t>
  </si>
  <si>
    <t>arapaçu-platino</t>
  </si>
  <si>
    <t>Scimitar-billed Woodcreeper</t>
  </si>
  <si>
    <t>arapaçu-de-bico-branco</t>
  </si>
  <si>
    <t>Straight-billed Woodcreeper</t>
  </si>
  <si>
    <t>arapaçu-ferrugem</t>
  </si>
  <si>
    <t>Zimmer's Woodcreeper</t>
  </si>
  <si>
    <t>arapaçu-listrado</t>
  </si>
  <si>
    <t>Streak-headed Woodcreeper</t>
  </si>
  <si>
    <t>Schiffornis major</t>
  </si>
  <si>
    <t>Schiffornis olivacea</t>
  </si>
  <si>
    <t>Schiffornis turdina</t>
  </si>
  <si>
    <t>Schiffornis virescens</t>
  </si>
  <si>
    <t>Schistochlamys melanopis</t>
  </si>
  <si>
    <t>Schistochlamys ruficapillus</t>
  </si>
  <si>
    <t>Schoeniophylax phryganophilus</t>
  </si>
  <si>
    <t>Sclateria naevia</t>
  </si>
  <si>
    <t>Sclerurus albigularis</t>
  </si>
  <si>
    <t>Sclerurus caudacutus</t>
  </si>
  <si>
    <t>Sclerurus rufigularis</t>
  </si>
  <si>
    <t>Sclerurus scansor</t>
  </si>
  <si>
    <t>Scytalopus diamantinensis</t>
  </si>
  <si>
    <t>Scytalopus iraiensis</t>
  </si>
  <si>
    <t>Scytalopus novacapitalis</t>
  </si>
  <si>
    <t>Scytalopus pachecoi</t>
  </si>
  <si>
    <t>Scytalopus speluncae</t>
  </si>
  <si>
    <t>Selenidera gouldii</t>
  </si>
  <si>
    <t>Selenidera maculirostris</t>
  </si>
  <si>
    <t>Selenidera nattereri</t>
  </si>
  <si>
    <t>Selenidera piperivora</t>
  </si>
  <si>
    <t>Galbula dea</t>
  </si>
  <si>
    <t>Galbula galbula</t>
  </si>
  <si>
    <t>Galbula leucogastra</t>
  </si>
  <si>
    <t>Galbula ruficauda</t>
  </si>
  <si>
    <t>Galbula tombacea</t>
  </si>
  <si>
    <t>Gallinago paraguaiae</t>
  </si>
  <si>
    <t>Gallinago undulata</t>
  </si>
  <si>
    <t>Gampsonyx swainsonii</t>
  </si>
  <si>
    <t>Gelochelidon nilotica</t>
  </si>
  <si>
    <t>Geositta cunicularia</t>
  </si>
  <si>
    <t>Geositta poeciloptera</t>
  </si>
  <si>
    <t>Geothlypis aequinoctialis</t>
  </si>
  <si>
    <t>Geotrygon montana</t>
  </si>
  <si>
    <t>Geotrygon saphirina</t>
  </si>
  <si>
    <t>Geotrygon violacea</t>
  </si>
  <si>
    <t>Geranospiza caerulescens</t>
  </si>
  <si>
    <t>Glareola pratincola</t>
  </si>
  <si>
    <t>Glaucidium brasilianum</t>
  </si>
  <si>
    <t>Glaucidium hardyi</t>
  </si>
  <si>
    <t>Glaucidium minutissimum</t>
  </si>
  <si>
    <t>Glaucidium mooreorum</t>
  </si>
  <si>
    <t>Glaucis dohrnii</t>
  </si>
  <si>
    <t>Glaucis hirsutus</t>
  </si>
  <si>
    <t>Glyphorynchus spirurus</t>
  </si>
  <si>
    <t>Gnorimopsar chopi</t>
  </si>
  <si>
    <t>Grallaria eludens</t>
  </si>
  <si>
    <t>Grallaria varia</t>
  </si>
  <si>
    <t>Granatellus pelzelni</t>
  </si>
  <si>
    <t>Graydidascalus brachyurus</t>
  </si>
  <si>
    <t>Griseotyrannus aurantioatrocristatus</t>
  </si>
  <si>
    <t>Gubernatrix cristata</t>
  </si>
  <si>
    <t>Gubernetes yetapa</t>
  </si>
  <si>
    <t>Guira guira</t>
  </si>
  <si>
    <t>Boat-billed Tody-Tyrant</t>
  </si>
  <si>
    <t>maria-de-olho-branco</t>
  </si>
  <si>
    <t>White-eyed Tody-Tyrant</t>
  </si>
  <si>
    <t>maria-de-barriga-branca</t>
  </si>
  <si>
    <t>White-bellied Tody-Tyrant</t>
  </si>
  <si>
    <t>tiririzinho-do-mato</t>
  </si>
  <si>
    <t>Eye-ringed Tody-Tyrant</t>
  </si>
  <si>
    <t>maria-peruviana</t>
  </si>
  <si>
    <t>Johannes's Tody-Tyrant</t>
  </si>
  <si>
    <t>sebinho-rajado-amarelo</t>
  </si>
  <si>
    <t>Stripe-necked Tody-Tyrant</t>
  </si>
  <si>
    <t>tachuri-campainha</t>
  </si>
  <si>
    <t>Hangnest Tody-Tyrant</t>
  </si>
  <si>
    <t>sebinho-de-olho-de-ouro</t>
  </si>
  <si>
    <t>Pearly-vented Tody-tyrant</t>
  </si>
  <si>
    <t>maria-da-campina</t>
  </si>
  <si>
    <t>Pelzeln's Tody-Tyrant</t>
  </si>
  <si>
    <t>maria-mirim</t>
  </si>
  <si>
    <t>Zimmer's Tody-Tyrant</t>
  </si>
  <si>
    <t>maria-do-nordeste</t>
  </si>
  <si>
    <t>Buff-breasted Tody-Tyrant</t>
  </si>
  <si>
    <t>maria-catarinense</t>
  </si>
  <si>
    <t>Kaempfer's Tody-Tyrant</t>
  </si>
  <si>
    <t>papa-moscas-estrela</t>
  </si>
  <si>
    <t>Fork-tailed Pygmy-Tyrant</t>
  </si>
  <si>
    <t>maria-de-olho-claro</t>
  </si>
  <si>
    <t>Pale-eyed Pygmy-Tyrant</t>
  </si>
  <si>
    <t>maria-fiteira</t>
  </si>
  <si>
    <t>Double-banded Pygmy-Tyrant</t>
  </si>
  <si>
    <t>maria-topetuda</t>
  </si>
  <si>
    <t>Long-crested Pygmy-Tyrant</t>
  </si>
  <si>
    <t>Helmeted Pygmy-Tyrant</t>
  </si>
  <si>
    <t>gibão-de-couro</t>
  </si>
  <si>
    <t>Cliff Flycatcher</t>
  </si>
  <si>
    <t>Slender-footed Tyrannulet</t>
  </si>
  <si>
    <t>papa-moscas-do-sertão</t>
  </si>
  <si>
    <t>Lesser Wagtail-Tyrant</t>
  </si>
  <si>
    <t>alegrinho-balança-rabo</t>
  </si>
  <si>
    <t>Greater Wagtail-Tyrant</t>
  </si>
  <si>
    <t>alegrinho-do-chaco</t>
  </si>
  <si>
    <t>Plain Tyrannulet</t>
  </si>
  <si>
    <t>amarelinho</t>
  </si>
  <si>
    <t>Amazonian Tyrannulet</t>
  </si>
  <si>
    <t>amarelinho-da-amazônia</t>
  </si>
  <si>
    <t>Pale-tipped Tyrannulet</t>
  </si>
  <si>
    <t>barulhento</t>
  </si>
  <si>
    <t>Tawny-crowned Pygmy-Tyrant</t>
  </si>
  <si>
    <t>maria-corruíra</t>
  </si>
  <si>
    <t>Rufous-sided Pygmy-Tyrant</t>
  </si>
  <si>
    <t>piolhinho-chiador</t>
  </si>
  <si>
    <t>Rough-legged Tyrannulet</t>
  </si>
  <si>
    <t>White-lored Tyrannulet</t>
  </si>
  <si>
    <t>risadinha</t>
  </si>
  <si>
    <t>Southern Beardless-Tyrannulet</t>
  </si>
  <si>
    <t>guaracava-de-barriga-amarela</t>
  </si>
  <si>
    <t>Yellow-bellied Elaenia</t>
  </si>
  <si>
    <t>guaracava-grande</t>
  </si>
  <si>
    <t>Large Elaenia</t>
  </si>
  <si>
    <t>cocoruta</t>
  </si>
  <si>
    <t>Noronha Elaenia</t>
  </si>
  <si>
    <t>guaracava-de-crista-branca</t>
  </si>
  <si>
    <t>Chilean Elaenia</t>
  </si>
  <si>
    <t>Small-billed Elaenia</t>
  </si>
  <si>
    <t>tuque</t>
  </si>
  <si>
    <t>Olivaceous Elaenia</t>
  </si>
  <si>
    <t>guaracava-do-rio</t>
  </si>
  <si>
    <t>Brownish Elaenia</t>
  </si>
  <si>
    <t>guaracava-de-topete-uniforme</t>
  </si>
  <si>
    <t>Plain-crested Elaenia</t>
  </si>
  <si>
    <t>chibum</t>
  </si>
  <si>
    <t>Lesser Elaenia</t>
  </si>
  <si>
    <t>guaracava-de-topete-vermelho</t>
  </si>
  <si>
    <t>Rufous-crowned Elaenia</t>
  </si>
  <si>
    <t>tucão</t>
  </si>
  <si>
    <t>guaracava-dos-tepuis</t>
  </si>
  <si>
    <t>Great Elaenia</t>
  </si>
  <si>
    <t>guaracava-serrana</t>
  </si>
  <si>
    <t>Roraiman Elaenia</t>
  </si>
  <si>
    <t>suiriri-cinzento</t>
  </si>
  <si>
    <t>Suiriri Flycatcher</t>
  </si>
  <si>
    <t>suiriri-da-chapada</t>
  </si>
  <si>
    <t>Chapada Flycatcher</t>
  </si>
  <si>
    <t>maria-pechim</t>
  </si>
  <si>
    <t>Forest Elaenia</t>
  </si>
  <si>
    <t>guaracava-cinzenta</t>
  </si>
  <si>
    <t>Gray Elaenia</t>
  </si>
  <si>
    <t>guaracava-de-penacho-amarelo</t>
  </si>
  <si>
    <t>Yellow-crowned Elaenia</t>
  </si>
  <si>
    <t>guaracava-de-crista-alaranjada</t>
  </si>
  <si>
    <t>Greenish Elaenia</t>
  </si>
  <si>
    <t>maria-te-viu</t>
  </si>
  <si>
    <t>Sooty-capped Hermit</t>
  </si>
  <si>
    <t>rabo-branco-acanelado</t>
  </si>
  <si>
    <t>Planalto Hermit</t>
  </si>
  <si>
    <t>rabo-branco-de-garganta-rajada</t>
  </si>
  <si>
    <t>Scale-throated Hermit</t>
  </si>
  <si>
    <t>rabo-branco-cinza</t>
  </si>
  <si>
    <t>White-bearded Hermit</t>
  </si>
  <si>
    <t>rabo-branco-amarelo</t>
  </si>
  <si>
    <t>Needle-billed Hermit</t>
  </si>
  <si>
    <t>rabo-branco-de-bico-reto</t>
  </si>
  <si>
    <t>Straight-billed Hermit</t>
  </si>
  <si>
    <t>rabo-branco-de-bigodes</t>
  </si>
  <si>
    <t>Long-tailed Hermit</t>
  </si>
  <si>
    <t>Great-billed Hermit</t>
  </si>
  <si>
    <t>rabo-branco-de-margarette</t>
  </si>
  <si>
    <t>Margaretta's Hermit</t>
  </si>
  <si>
    <t>bico-de-lança</t>
  </si>
  <si>
    <t>Blue-fronted Lancebill</t>
  </si>
  <si>
    <t>Gray-breasted Sabrewing</t>
  </si>
  <si>
    <t>asa-de-sabre-canela</t>
  </si>
  <si>
    <t>Rufous-breasted Sabrewing</t>
  </si>
  <si>
    <t>asa-de-sabre-de-peito-camurça</t>
  </si>
  <si>
    <t>Buff-breasted Sabrewing</t>
  </si>
  <si>
    <t>beija-flor-tesoura</t>
  </si>
  <si>
    <t>Swallow-tailed Hummingbird</t>
  </si>
  <si>
    <t>beija-flor-cinza</t>
  </si>
  <si>
    <t>Sombre Hummingbird</t>
  </si>
  <si>
    <t>beija-flor-azul-de-rabo-branco</t>
  </si>
  <si>
    <t>White-necked Jacobin</t>
  </si>
  <si>
    <t>beija-flor-preto</t>
  </si>
  <si>
    <t>Black Jacobin</t>
  </si>
  <si>
    <t>beija-flor-marrom</t>
  </si>
  <si>
    <t>Brown Violetear</t>
  </si>
  <si>
    <t>beija-flor-violeta</t>
  </si>
  <si>
    <t>Sparkling Violetear</t>
  </si>
  <si>
    <t>beija-flor-de-orelha-violeta</t>
  </si>
  <si>
    <t>White-vented Violetear</t>
  </si>
  <si>
    <t>beija-flor-de-veste-verde</t>
  </si>
  <si>
    <t>Green-throated Mango</t>
  </si>
  <si>
    <t>beija-flor-de-veste-preta</t>
  </si>
  <si>
    <t>Black-throated Mango</t>
  </si>
  <si>
    <t>beija-flor-de-bico-virado</t>
  </si>
  <si>
    <t>Fiery-tailed Awlbill</t>
  </si>
  <si>
    <t>beija-flor-brilho-de-fogo</t>
  </si>
  <si>
    <t>Crimson Topaz</t>
  </si>
  <si>
    <t>topázio-de-fogo</t>
  </si>
  <si>
    <t>Fiery Topaz</t>
  </si>
  <si>
    <t>beija-flor-vermelho</t>
  </si>
  <si>
    <t>Ruby-topaz Hummingbird</t>
  </si>
  <si>
    <t>beija-flor-de-leque-canela</t>
  </si>
  <si>
    <t>Tufted Coquette</t>
  </si>
  <si>
    <t>topetinho-do-brasil-central</t>
  </si>
  <si>
    <t>Dot-eared Coquette</t>
  </si>
  <si>
    <t>topetinho-vermelho</t>
  </si>
  <si>
    <t>Frilled Coquette</t>
  </si>
  <si>
    <t>topetinho-verde</t>
  </si>
  <si>
    <t>Festive Coquette</t>
  </si>
  <si>
    <t>topetinho-pavão</t>
  </si>
  <si>
    <t>Peacock Coquette</t>
  </si>
  <si>
    <t>rabo-de-espinho</t>
  </si>
  <si>
    <t>Black-bellied Thorntail</t>
  </si>
  <si>
    <t>bandeirinha</t>
  </si>
  <si>
    <t>Racket-tailed Coquette</t>
  </si>
  <si>
    <t>beija-flor-de-garganta-azul</t>
  </si>
  <si>
    <t>Blue-chinned Sapphire</t>
  </si>
  <si>
    <t>esmeralda-de-cauda-azul</t>
  </si>
  <si>
    <t>Blue-tailed Emerald</t>
  </si>
  <si>
    <t>besourinho-de-bico-vermelho</t>
  </si>
  <si>
    <t>Glittering-bellied Emerald</t>
  </si>
  <si>
    <t>beija-flor-tesoura-verde</t>
  </si>
  <si>
    <t>Fork-tailed Woodnymph</t>
  </si>
  <si>
    <t>Long-tailed Woodnymph</t>
  </si>
  <si>
    <t>beija-flor-de-fronte-violeta</t>
  </si>
  <si>
    <t>Violet-capped Woodnymph</t>
  </si>
  <si>
    <t>beija-flor-safira</t>
  </si>
  <si>
    <t>Rufous-throated Sapphire</t>
  </si>
  <si>
    <t>beija-flor-roxo</t>
  </si>
  <si>
    <t>Tityra cayana</t>
  </si>
  <si>
    <t>Tityra inquisitor</t>
  </si>
  <si>
    <t>Tityra semifasciata</t>
  </si>
  <si>
    <t>Todirostrum chrysocrotaphum</t>
  </si>
  <si>
    <t>Todirostrum cinereum</t>
  </si>
  <si>
    <t>Todirostrum maculatum</t>
  </si>
  <si>
    <t>Todirostrum pictum</t>
  </si>
  <si>
    <t>Todirostrum poliocephalum</t>
  </si>
  <si>
    <t>Tolmomyias assimilis</t>
  </si>
  <si>
    <t>Tolmomyias flaviventris</t>
  </si>
  <si>
    <t>Tolmomyias poliocephalus</t>
  </si>
  <si>
    <t>Tolmomyias sulphurescens</t>
  </si>
  <si>
    <t>Topaza pella</t>
  </si>
  <si>
    <t>Topaza pyra</t>
  </si>
  <si>
    <t>Touit huetii</t>
  </si>
  <si>
    <t>Touit melanonotus</t>
  </si>
  <si>
    <t>Touit purpuratus</t>
  </si>
  <si>
    <t>Touit surdus</t>
  </si>
  <si>
    <t>Triclaria malachitacea</t>
  </si>
  <si>
    <t>Tringa flavipes</t>
  </si>
  <si>
    <t>Tringa melanoleuca</t>
  </si>
  <si>
    <t>Tringa semipalmata</t>
  </si>
  <si>
    <t>Tringa solitaria</t>
  </si>
  <si>
    <t>Tringa totanus</t>
  </si>
  <si>
    <t>Troglodytes musculus</t>
  </si>
  <si>
    <t>Troglodytes rufulus</t>
  </si>
  <si>
    <t>Trogon collaris</t>
  </si>
  <si>
    <t>choca-de-chapéu-vermelho</t>
  </si>
  <si>
    <t>Rufous-capped Antshrike</t>
  </si>
  <si>
    <t>choca-de-asa-vermelha</t>
  </si>
  <si>
    <t>Rufous-winged Antshrike</t>
  </si>
  <si>
    <t>Opal-crowned Manakin</t>
  </si>
  <si>
    <t>uirapuru-estrela</t>
  </si>
  <si>
    <t>White-fronted Manakin</t>
  </si>
  <si>
    <t>dançador-do-tepui</t>
  </si>
  <si>
    <t>Orange-bellied Manakin</t>
  </si>
  <si>
    <t>rendeira</t>
  </si>
  <si>
    <t>White-bearded Manakin</t>
  </si>
  <si>
    <t>dançarino-de-crista-amarela</t>
  </si>
  <si>
    <t>Yellow-crowned Manakin</t>
  </si>
  <si>
    <t>coroa-de-fogo</t>
  </si>
  <si>
    <t>Flame-crowned Manakin</t>
  </si>
  <si>
    <t>tangará-rajado</t>
  </si>
  <si>
    <t>Striped Manakin</t>
  </si>
  <si>
    <t>tangará-riscado</t>
  </si>
  <si>
    <t>Western Striped Manakin</t>
  </si>
  <si>
    <t>uirapuru-cigarra</t>
  </si>
  <si>
    <t>Fiery-capped Manakin</t>
  </si>
  <si>
    <t>cabeça-branca</t>
  </si>
  <si>
    <t>White-crowned Manakin</t>
  </si>
  <si>
    <t>dançarino-oliváceo</t>
  </si>
  <si>
    <t>Olive Manakin</t>
  </si>
  <si>
    <t>pretinho</t>
  </si>
  <si>
    <t>Black Manakin</t>
  </si>
  <si>
    <t>tangarazinho</t>
  </si>
  <si>
    <t>Pin-tailed Manakin</t>
  </si>
  <si>
    <t>dançarino-de-garganta-branca</t>
  </si>
  <si>
    <t>White-throated Manakin</t>
  </si>
  <si>
    <t>Blue-backed Manakin</t>
  </si>
  <si>
    <t>tangará</t>
  </si>
  <si>
    <t>Swallow-tailed Manakin</t>
  </si>
  <si>
    <t>soldadinho-do-araripe</t>
  </si>
  <si>
    <t>Araripe Manakin</t>
  </si>
  <si>
    <t>soldadinho</t>
  </si>
  <si>
    <t>Helmeted Manakin</t>
  </si>
  <si>
    <t>araponga-do-horto</t>
  </si>
  <si>
    <t>Sharpbill</t>
  </si>
  <si>
    <t>maria-leque</t>
  </si>
  <si>
    <t>Royal Flycatcher</t>
  </si>
  <si>
    <t>maria-leque-do-sudeste</t>
  </si>
  <si>
    <t>Atlantic Royal Flycatcher</t>
  </si>
  <si>
    <t>papa-moscas-uirapuru</t>
  </si>
  <si>
    <t>Ruddy-tailed Flycatcher</t>
  </si>
  <si>
    <t>assanhadinho</t>
  </si>
  <si>
    <t>Whiskered Flycatcher</t>
  </si>
  <si>
    <t>assanhadinho-de-cauda-preta</t>
  </si>
  <si>
    <t>Black-tailed Flycatcher</t>
  </si>
  <si>
    <t>flautim-ruivo</t>
  </si>
  <si>
    <t>Varzea Schiffornis</t>
  </si>
  <si>
    <t>flautim</t>
  </si>
  <si>
    <t>Greenish Schiffornis</t>
  </si>
  <si>
    <t>flautim-marrom</t>
  </si>
  <si>
    <t>Thrush-like Schiffornis</t>
  </si>
  <si>
    <t>flautim-oliváceo</t>
  </si>
  <si>
    <t>flautim-da-amazônia</t>
  </si>
  <si>
    <t>Amazonian Schiffornis</t>
  </si>
  <si>
    <t>chorona-cinza</t>
  </si>
  <si>
    <t>Cinereous Mourner</t>
  </si>
  <si>
    <t>chibante</t>
  </si>
  <si>
    <t>Shrike-like Cotinga</t>
  </si>
  <si>
    <t>anambé-de-coroa</t>
  </si>
  <si>
    <t>White-browed Purpletuft</t>
  </si>
  <si>
    <t>anambé-fusco</t>
  </si>
  <si>
    <t>Dusky Purpletuft</t>
  </si>
  <si>
    <t>anambezinho</t>
  </si>
  <si>
    <t>Buff-throated Purpletuft</t>
  </si>
  <si>
    <t>anambé-branco-de-bochecha-parda</t>
  </si>
  <si>
    <t>Black-crowned Tityra</t>
  </si>
  <si>
    <t>anambé-branco-de-rabo-preto</t>
  </si>
  <si>
    <t>Black-tailed Tityra</t>
  </si>
  <si>
    <t>anambé-branco-de-máscara-negra</t>
  </si>
  <si>
    <t>Masked Tityra</t>
  </si>
  <si>
    <t>caneleiro-verde</t>
  </si>
  <si>
    <t>Green-backed Becard</t>
  </si>
  <si>
    <t>caneleiro-de-cara-amarela</t>
  </si>
  <si>
    <t>Yellow-cheeked Becard</t>
  </si>
  <si>
    <t>caneleiro-cinzento</t>
  </si>
  <si>
    <t>Cinereous Becard</t>
  </si>
  <si>
    <t>caneleiro</t>
  </si>
  <si>
    <t>Chestnut-crowned Becard</t>
  </si>
  <si>
    <t>caneleiro-preto</t>
  </si>
  <si>
    <t>White-winged Becard</t>
  </si>
  <si>
    <t>caneleiro-bordado</t>
  </si>
  <si>
    <t>Black-capped Becard</t>
  </si>
  <si>
    <t>caneleiro-da-guiana</t>
  </si>
  <si>
    <t>Glossy-backed Becard</t>
  </si>
  <si>
    <t>caneleiro-pequeno</t>
  </si>
  <si>
    <t>Pink-throated Becard</t>
  </si>
  <si>
    <t>caneleiro-de-chapéu-preto</t>
  </si>
  <si>
    <t>Crested Becard</t>
  </si>
  <si>
    <t>tijerila</t>
  </si>
  <si>
    <t>White-naped Xenopsaris</t>
  </si>
  <si>
    <t>cricrió</t>
  </si>
  <si>
    <t>Screaming Piha</t>
  </si>
  <si>
    <t>tropeiro-da-serra</t>
  </si>
  <si>
    <t>Cinnamon-vented Piha</t>
  </si>
  <si>
    <t>cricrió-de-cinta-vermelha</t>
  </si>
  <si>
    <t>Rose-collared Piha</t>
  </si>
  <si>
    <t>saudade</t>
  </si>
  <si>
    <t>Black-and-gold Cotinga</t>
  </si>
  <si>
    <t>saudade-de-asa-cinza</t>
  </si>
  <si>
    <t>Gray-winged Cotinga</t>
  </si>
  <si>
    <t>Purple-throated Cotinga</t>
  </si>
  <si>
    <t>anambé-pombo</t>
  </si>
  <si>
    <t>Bare-necked Fruitcrow</t>
  </si>
  <si>
    <t>anambé-de-cara-preta</t>
  </si>
  <si>
    <t>Black-faced Cotinga</t>
  </si>
  <si>
    <t>Pompadour Cotinga</t>
  </si>
  <si>
    <t>White-tailed Cotinga</t>
  </si>
  <si>
    <t>White-winged Cotinga</t>
  </si>
  <si>
    <t>araponga-da-amazônia</t>
  </si>
  <si>
    <t>White Bellbird</t>
  </si>
  <si>
    <t>araponga-do-nordeste</t>
  </si>
  <si>
    <t>Bearded Bellbird</t>
  </si>
  <si>
    <t>araponga</t>
  </si>
  <si>
    <t>Bare-throated Bellbird</t>
  </si>
  <si>
    <t>Plum-throated Cotinga</t>
  </si>
  <si>
    <t>anambé-de-peito-roxo</t>
  </si>
  <si>
    <t>Purple-breasted Cotinga</t>
  </si>
  <si>
    <t>crejoá</t>
  </si>
  <si>
    <t>Banded Cotinga</t>
  </si>
  <si>
    <t>anambé-azul</t>
  </si>
  <si>
    <t>Spangled Cotinga</t>
  </si>
  <si>
    <t>anambé-militar</t>
  </si>
  <si>
    <t>Crimson Fruitcrow</t>
  </si>
  <si>
    <t>anambé-una</t>
  </si>
  <si>
    <t>Purple-throated Fruitcrow</t>
  </si>
  <si>
    <t>maú</t>
  </si>
  <si>
    <t>Capuchinbird</t>
  </si>
  <si>
    <t>pavó</t>
  </si>
  <si>
    <t>Red-ruffed Fruitcrow</t>
  </si>
  <si>
    <t>anambé-preto</t>
  </si>
  <si>
    <t>Amazonian Umbrellabird</t>
  </si>
  <si>
    <t>Myrmothera simplex</t>
  </si>
  <si>
    <t>Myrmotherula ambigua</t>
  </si>
  <si>
    <t>Myrmotherula assimilis</t>
  </si>
  <si>
    <t>Myrmotherula axillaris</t>
  </si>
  <si>
    <t>Myrmotherula behni</t>
  </si>
  <si>
    <t>Myrmotherula brachyura</t>
  </si>
  <si>
    <t>Myrmotherula cherriei</t>
  </si>
  <si>
    <t>Myrmotherula fluminensis</t>
  </si>
  <si>
    <t>Myrmotherula iheringi</t>
  </si>
  <si>
    <t>Myrmotherula klagesi</t>
  </si>
  <si>
    <t>Myrmotherula longipennis</t>
  </si>
  <si>
    <t>Myrmotherula menetriesii</t>
  </si>
  <si>
    <t>Myrmotherula minor</t>
  </si>
  <si>
    <t>Myrmotherula multostriata</t>
  </si>
  <si>
    <t>Myrmotherula sclateri</t>
  </si>
  <si>
    <t>Myrmotherula snowi</t>
  </si>
  <si>
    <t>Myrmotherula sunensis</t>
  </si>
  <si>
    <t>Myrmotherula surinamensis</t>
  </si>
  <si>
    <t>Myrmotherula unicolor</t>
  </si>
  <si>
    <t>Myrmotherula urosticta</t>
  </si>
  <si>
    <t>Nannopsittaca dachilleae</t>
  </si>
  <si>
    <t>Nannopsittaca panychlora</t>
  </si>
  <si>
    <t>Nasica longirostris</t>
  </si>
  <si>
    <t>Nemosia pileata</t>
  </si>
  <si>
    <t>Nemosia rourei</t>
  </si>
  <si>
    <t>Neochen jubata</t>
  </si>
  <si>
    <t>Neocrex erythrops</t>
  </si>
  <si>
    <t>Neoctantes niger</t>
  </si>
  <si>
    <t>Neomorphus geoffroyi</t>
  </si>
  <si>
    <t>Neomorphus pucheranii</t>
  </si>
  <si>
    <t>Neomorphus rufipennis</t>
  </si>
  <si>
    <t>Neomorphus squamiger</t>
  </si>
  <si>
    <t>Neopelma aurifrons</t>
  </si>
  <si>
    <t>Neopelma chrysocephalum</t>
  </si>
  <si>
    <t>Neopelma chrysolophum</t>
  </si>
  <si>
    <t>Neopelma pallescens</t>
  </si>
  <si>
    <t>Neopelma sulphureiventer</t>
  </si>
  <si>
    <t>Neopipo cinnamomea</t>
  </si>
  <si>
    <t>Neothraupis fasciata</t>
  </si>
  <si>
    <t>Netta erythrophthalma</t>
  </si>
  <si>
    <t>Netta peposaca</t>
  </si>
  <si>
    <t>Nonnula amaurocephala</t>
  </si>
  <si>
    <t>Nonnula rubecula</t>
  </si>
  <si>
    <t>Nonnula ruficapilla</t>
  </si>
  <si>
    <t>Nonnula sclateri</t>
  </si>
  <si>
    <t>Notharchus hyperrhynchus</t>
  </si>
  <si>
    <t>Notharchus macrorhynchos</t>
  </si>
  <si>
    <t>Notharchus ordii</t>
  </si>
  <si>
    <t>Notharchus swainsoni</t>
  </si>
  <si>
    <t>Notharchus tectus</t>
  </si>
  <si>
    <t>Nothocrax urumutum</t>
  </si>
  <si>
    <t>Nothura boraquira</t>
  </si>
  <si>
    <t>Nothura maculosa</t>
  </si>
  <si>
    <t>Nothura minor</t>
  </si>
  <si>
    <t>Numenius borealis</t>
  </si>
  <si>
    <t>Numenius phaeopus</t>
  </si>
  <si>
    <t>Nyctanassa violacea</t>
  </si>
  <si>
    <t>Nyctibius aethereus</t>
  </si>
  <si>
    <t>Nyctibius grandis</t>
  </si>
  <si>
    <t>Nyctibius griseus</t>
  </si>
  <si>
    <t>Nyctibius leucopterus</t>
  </si>
  <si>
    <t>Nycticorax nycticorax</t>
  </si>
  <si>
    <t>Nycticryphes semicollaris</t>
  </si>
  <si>
    <t>Nyctiphrynus ocellatus</t>
  </si>
  <si>
    <t>Nystalus chacuru</t>
  </si>
  <si>
    <t>Nystalus maculatus</t>
  </si>
  <si>
    <t>Nystalus striatipectus</t>
  </si>
  <si>
    <t>Nystalus striolatus</t>
  </si>
  <si>
    <t>Oceanites oceanicus</t>
  </si>
  <si>
    <t>sabiá-laranjeira</t>
  </si>
  <si>
    <t>Rufous-bellied Thrush</t>
  </si>
  <si>
    <t>caraxué</t>
  </si>
  <si>
    <t>Spectacled Thrush</t>
  </si>
  <si>
    <t>Pale-breasted Thrush</t>
  </si>
  <si>
    <t>sabiá-bicolor</t>
  </si>
  <si>
    <t>Hauxwell's Thrush</t>
  </si>
  <si>
    <t>sabiá-da-mata</t>
  </si>
  <si>
    <t>Cocoa Thrush</t>
  </si>
  <si>
    <t>caraxué-de-bico-amarelo</t>
  </si>
  <si>
    <t>Lawrence's Thrush</t>
  </si>
  <si>
    <t>sabiá-poca</t>
  </si>
  <si>
    <t>Creamy-bellied Thrush</t>
  </si>
  <si>
    <t>sabiá-de-cabeça-preta</t>
  </si>
  <si>
    <t>Black-hooded Thrush</t>
  </si>
  <si>
    <t>sabiá-ferreiro</t>
  </si>
  <si>
    <t>Eastern Slaty Thrush</t>
  </si>
  <si>
    <t>sabiá-coleira</t>
  </si>
  <si>
    <t>White-necked Thrush</t>
  </si>
  <si>
    <t>sabiá-da-praia</t>
  </si>
  <si>
    <t>Tropical Mockingbird</t>
  </si>
  <si>
    <t>sabiá-do-campo</t>
  </si>
  <si>
    <t>Chalk-browed Mockingbird</t>
  </si>
  <si>
    <t>calhandra-de-três-rabos</t>
  </si>
  <si>
    <t>White-banded Mockingbird</t>
  </si>
  <si>
    <t>caminheiro-zumbidor</t>
  </si>
  <si>
    <t>Yellowish Pipit</t>
  </si>
  <si>
    <t>caminheiro-de-unha-curta</t>
  </si>
  <si>
    <t>Short-billed Pipit</t>
  </si>
  <si>
    <t>caminheiro-de-espora</t>
  </si>
  <si>
    <t>Ochre-breasted Pipit</t>
  </si>
  <si>
    <t>caminheiro-de-barriga-acanelada</t>
  </si>
  <si>
    <t>Hellmayr's Pipit</t>
  </si>
  <si>
    <t>cambacica</t>
  </si>
  <si>
    <t>Bananaquit</t>
  </si>
  <si>
    <t>bico-encarnado</t>
  </si>
  <si>
    <t>Slate-colored Grosbeak</t>
  </si>
  <si>
    <t>Black-throated Grosbeak</t>
  </si>
  <si>
    <t>tempera-viola</t>
  </si>
  <si>
    <t>Buff-throated Saltator</t>
  </si>
  <si>
    <t>Grayish Saltator</t>
  </si>
  <si>
    <t>Green-winged Saltator</t>
  </si>
  <si>
    <t>bico-grosso</t>
  </si>
  <si>
    <t>Thick-billed Saltator</t>
  </si>
  <si>
    <t>bico-duro</t>
  </si>
  <si>
    <t>Golden-billed Saltator</t>
  </si>
  <si>
    <t>bico-de-pimenta</t>
  </si>
  <si>
    <t>Black-throated Saltator</t>
  </si>
  <si>
    <t>furriel-de-encontro</t>
  </si>
  <si>
    <t>Yellow-shouldered Grosbeak</t>
  </si>
  <si>
    <t>Brown Tanager</t>
  </si>
  <si>
    <t>tiê-preto-e-branco</t>
  </si>
  <si>
    <t>Black-and-white Tanager</t>
  </si>
  <si>
    <t>tiê-bicudo</t>
  </si>
  <si>
    <t>Cone-billed Tanager</t>
  </si>
  <si>
    <t>pipira-de-bico-vermelho</t>
  </si>
  <si>
    <t>Red-billed Pied Tanager</t>
  </si>
  <si>
    <t>tiê-caburé</t>
  </si>
  <si>
    <t>Scarlet-throated Tanager</t>
  </si>
  <si>
    <t>saíra-de-chapéu-preto</t>
  </si>
  <si>
    <t>Hooded Tanager</t>
  </si>
  <si>
    <t>saíra-apunhalada</t>
  </si>
  <si>
    <t>Cherry-throated Tanager</t>
  </si>
  <si>
    <t>pipira-olivácea</t>
  </si>
  <si>
    <t>Olive-backed Tanager</t>
  </si>
  <si>
    <t>catirumbava</t>
  </si>
  <si>
    <t>Olive-green Tanager</t>
  </si>
  <si>
    <t>saí-canário</t>
  </si>
  <si>
    <t>Orange-headed Tanager</t>
  </si>
  <si>
    <t>cabecinha-castanha</t>
  </si>
  <si>
    <t>Chestnut-headed Tanager</t>
  </si>
  <si>
    <t>bandoleta</t>
  </si>
  <si>
    <t>White-rumped Tanager</t>
  </si>
  <si>
    <t>tem-tem-de-dragona-vermelha</t>
  </si>
  <si>
    <t>Red-shouldered Tanager</t>
  </si>
  <si>
    <t>pipira-preta</t>
  </si>
  <si>
    <t>White-lined Tanager</t>
  </si>
  <si>
    <t>tiê-preto</t>
  </si>
  <si>
    <t>Ruby-crowned Tanager</t>
  </si>
  <si>
    <t>pipira-de-máscara</t>
  </si>
  <si>
    <t>Masked Crimson Tanager</t>
  </si>
  <si>
    <t>tiê-sangue</t>
  </si>
  <si>
    <t>Brazilian Tanager</t>
  </si>
  <si>
    <t>pipira-vermelha</t>
  </si>
  <si>
    <t>Silver-beaked Tanager</t>
  </si>
  <si>
    <t>tem-tem-de-dragona-branca</t>
  </si>
  <si>
    <t>White-shouldered Tanager</t>
  </si>
  <si>
    <t>tiê-galo</t>
  </si>
  <si>
    <t>Flame-crested Tanager</t>
  </si>
  <si>
    <t>tem-tem-de-crista-amarela</t>
  </si>
  <si>
    <t>Yellow-crested Tanager</t>
  </si>
  <si>
    <t>tico-tico-rei-cinza</t>
  </si>
  <si>
    <t>Pileated Finch</t>
  </si>
  <si>
    <t>tico-tico-rei</t>
  </si>
  <si>
    <t>Red-crested Finch</t>
  </si>
  <si>
    <t>pipira-de-asa-branca</t>
  </si>
  <si>
    <t>White-winged Shrike-Tanager</t>
  </si>
  <si>
    <t>pipira-parda</t>
  </si>
  <si>
    <t>Fulvous Shrike-Tanager</t>
  </si>
  <si>
    <t>tem-tem-de-topete-ferrugíneo</t>
  </si>
  <si>
    <t>Fulvous-crested Tanager</t>
  </si>
  <si>
    <t>pipira-da-taoca</t>
  </si>
  <si>
    <t>Gray-headed Tanager</t>
  </si>
  <si>
    <t>tiê-de-topete</t>
  </si>
  <si>
    <t>Black-goggled Tanager</t>
  </si>
  <si>
    <t>saíra-de-cabeça-castanha</t>
  </si>
  <si>
    <t>Bay-headed Tanager</t>
  </si>
  <si>
    <t>saíra-ouro</t>
  </si>
  <si>
    <t>Green-and-gold Tanager</t>
  </si>
  <si>
    <t>saíra-de-bando</t>
  </si>
  <si>
    <t>Turquoise Tanager</t>
  </si>
  <si>
    <t>cambada-de-chaves</t>
  </si>
  <si>
    <t>White-bellied Tanager</t>
  </si>
  <si>
    <t>sete-cores-da-amazônia</t>
  </si>
  <si>
    <t>Paradise Tanager</t>
  </si>
  <si>
    <t>saíra-diamante</t>
  </si>
  <si>
    <t>Opal-rumped Tanager</t>
  </si>
  <si>
    <t>saíra-pérola</t>
  </si>
  <si>
    <t>Silver-breasted Tanager</t>
  </si>
  <si>
    <t>saíra-opala</t>
  </si>
  <si>
    <t>Opal-crowned Tanager</t>
  </si>
  <si>
    <t>saíra-sete-cores</t>
  </si>
  <si>
    <t>Green-headed Tanager</t>
  </si>
  <si>
    <t>Seven-colored Tanager</t>
  </si>
  <si>
    <t>saíra-militar</t>
  </si>
  <si>
    <t>Red-necked Tanager</t>
  </si>
  <si>
    <t>saíra-douradinha</t>
  </si>
  <si>
    <t>Gilt-edged Tanager</t>
  </si>
  <si>
    <t>saíra-lagarta</t>
  </si>
  <si>
    <t>Brassy-breasted Tanager</t>
  </si>
  <si>
    <t>saíra-carijó</t>
  </si>
  <si>
    <t>Dotted Tanager</t>
  </si>
  <si>
    <t>saíra-negaça</t>
  </si>
  <si>
    <t>Spotted Tanager</t>
  </si>
  <si>
    <t>saíra-pintada</t>
  </si>
  <si>
    <t>Gray-bellied Antbird</t>
  </si>
  <si>
    <t>formigueiro-de-cauda-castanha</t>
  </si>
  <si>
    <t>Chestnut-tailed Antbird</t>
  </si>
  <si>
    <t>formigueiro-de-peito-preto</t>
  </si>
  <si>
    <t>Black-throated Antbird</t>
  </si>
  <si>
    <t>formigueiro-grande</t>
  </si>
  <si>
    <t>White-shouldered Antbird</t>
  </si>
  <si>
    <t>formigueiro-de-goeldi</t>
  </si>
  <si>
    <t>Goeldi's Antbird</t>
  </si>
  <si>
    <t>formigueiro-chumbo</t>
  </si>
  <si>
    <t>Plumbeous Antbird</t>
  </si>
  <si>
    <t>formigueiro-de-taoca</t>
  </si>
  <si>
    <t>Sooty Antbird</t>
  </si>
  <si>
    <t>formigueiro-de-yapacana</t>
  </si>
  <si>
    <t>Yapacana Antbird</t>
  </si>
  <si>
    <t>choca-preta</t>
  </si>
  <si>
    <t>Black Bushbird</t>
  </si>
  <si>
    <t>choca-de-garganta-preta</t>
  </si>
  <si>
    <t>Rondonia Bushbird</t>
  </si>
  <si>
    <t>choquinha-de-barriga-parda</t>
  </si>
  <si>
    <t>choquinha-de-olho-branco</t>
  </si>
  <si>
    <t>choquinha-de-garganta-carijó</t>
  </si>
  <si>
    <t>choquinha-ornada</t>
  </si>
  <si>
    <t>choquinha-de-cauda-ruiva</t>
  </si>
  <si>
    <t>formigueiro-preto-e-branco</t>
  </si>
  <si>
    <t>Black-and-white Antbird</t>
  </si>
  <si>
    <t>choquinha-miúda</t>
  </si>
  <si>
    <t>Pygmy Antwren</t>
  </si>
  <si>
    <t>choquinha-de-bico-curto</t>
  </si>
  <si>
    <t>Moustached Antwren</t>
  </si>
  <si>
    <t>choquinha-de-coroa-listrada</t>
  </si>
  <si>
    <t>Yellow-throated Antwren</t>
  </si>
  <si>
    <t>choquinha-de-garganta-amarela</t>
  </si>
  <si>
    <t>Sclater's Antwren</t>
  </si>
  <si>
    <t>choquinha-estriada</t>
  </si>
  <si>
    <t>Guianan Streaked-Antwren</t>
  </si>
  <si>
    <t>choquinha-estriada-da-amazônia</t>
  </si>
  <si>
    <t>Amazonian Streaked-Antwren</t>
  </si>
  <si>
    <t>choquinha-de-peito-riscado</t>
  </si>
  <si>
    <t>Cherrie's Antwren</t>
  </si>
  <si>
    <t>choquinha-do-tapajós</t>
  </si>
  <si>
    <t>Klages's Antwren</t>
  </si>
  <si>
    <t>choquinha-de-garganta-clara</t>
  </si>
  <si>
    <t>Plain-throated Antwren</t>
  </si>
  <si>
    <t>choquinha-de-barriga-ruiva</t>
  </si>
  <si>
    <t>Rufous-bellied Antwren</t>
  </si>
  <si>
    <t>choquinha-de-garganta-pintada</t>
  </si>
  <si>
    <t>Star-throated Antwren</t>
  </si>
  <si>
    <t>choquinha-de-flanco-branco</t>
  </si>
  <si>
    <t>White-flanked Antwren</t>
  </si>
  <si>
    <t>choquinha-do-oeste</t>
  </si>
  <si>
    <t>Rio Suno Antwren</t>
  </si>
  <si>
    <t>Rufous-collared Sparrow</t>
  </si>
  <si>
    <t>tico-tico-do-campo</t>
  </si>
  <si>
    <t>Grassland Sparrow</t>
  </si>
  <si>
    <t>cigarrinha-do-campo</t>
  </si>
  <si>
    <t>Yellow-browed Sparrow</t>
  </si>
  <si>
    <t>campainha-azul</t>
  </si>
  <si>
    <t>Blue Finch</t>
  </si>
  <si>
    <t>canário-andino-negro</t>
  </si>
  <si>
    <t>Mourning Sierra-Finch</t>
  </si>
  <si>
    <t>cigarra-bambu</t>
  </si>
  <si>
    <t>Uniform Finch</t>
  </si>
  <si>
    <t>tico-tico-do-banhado</t>
  </si>
  <si>
    <t>chorozinho-de-papo-preto</t>
  </si>
  <si>
    <t>Pectoral Antwren</t>
  </si>
  <si>
    <t>chorozinho-de-bico-comprido</t>
  </si>
  <si>
    <t>Large-billed Antwren</t>
  </si>
  <si>
    <t>chorozinho-de-asa-vermelha</t>
  </si>
  <si>
    <t>choca-de-crista-preta</t>
  </si>
  <si>
    <t>Black-crested Antshrike</t>
  </si>
  <si>
    <t>choca-do-nordeste</t>
  </si>
  <si>
    <t>Silvery-cheeked Antshrike</t>
  </si>
  <si>
    <t>choca-d'água</t>
  </si>
  <si>
    <t>Glossy Antshrike</t>
  </si>
  <si>
    <t>choca-barrada</t>
  </si>
  <si>
    <t>Barred Antshrike</t>
  </si>
  <si>
    <t>choca-barrada-do-nordeste</t>
  </si>
  <si>
    <t>Caatinga Antshrike</t>
  </si>
  <si>
    <t>Southern Scrub-Flycatcher</t>
  </si>
  <si>
    <t>príncipe</t>
  </si>
  <si>
    <t>Vermilion Flycatcher</t>
  </si>
  <si>
    <t>lavadeira-do-norte</t>
  </si>
  <si>
    <t>Pied Water-Tyrant</t>
  </si>
  <si>
    <t>lavadeira-de-cara-branca</t>
  </si>
  <si>
    <t>Black-backed Water-Tyrant</t>
  </si>
  <si>
    <t>lavadeira-mascarada</t>
  </si>
  <si>
    <t>Masked Water-Tyrant</t>
  </si>
  <si>
    <t>freirinha</t>
  </si>
  <si>
    <t>White-headed Marsh Tyrant</t>
  </si>
  <si>
    <t>tesoura-do-brejo</t>
  </si>
  <si>
    <t>Streamer-tailed Tyrant</t>
  </si>
  <si>
    <t>galito</t>
  </si>
  <si>
    <t>Cock-tailed Tyrant</t>
  </si>
  <si>
    <t>tesoura-do-campo</t>
  </si>
  <si>
    <t>Strange-tailed Tyrant</t>
  </si>
  <si>
    <t>maria-da-praia</t>
  </si>
  <si>
    <t>guaracavuçu</t>
  </si>
  <si>
    <t>Fuscous Flycatcher</t>
  </si>
  <si>
    <t>enferrujado</t>
  </si>
  <si>
    <t>Euler's Flycatcher</t>
  </si>
  <si>
    <t>papa-moscas-de-alder</t>
  </si>
  <si>
    <t>Alder Flycatcher</t>
  </si>
  <si>
    <t>Olive-sided Flycatcher</t>
  </si>
  <si>
    <t>Smoke-colored Pewee</t>
  </si>
  <si>
    <t>Eastern Wood-Pewee</t>
  </si>
  <si>
    <t>papa-moscas-cinzento</t>
  </si>
  <si>
    <t>Tropical Pewee</t>
  </si>
  <si>
    <t>White-throated Pewee</t>
  </si>
  <si>
    <t>Blackish Pewee</t>
  </si>
  <si>
    <t>colegial</t>
  </si>
  <si>
    <t>Austral Negrito</t>
  </si>
  <si>
    <t>maria-preta-acinzentada</t>
  </si>
  <si>
    <t>Cinereous Tyrant</t>
  </si>
  <si>
    <t>maria-preta-do-sul</t>
  </si>
  <si>
    <t>Hudson's Black-Tyrant</t>
  </si>
  <si>
    <t>Amazonian Black-Tyrant</t>
  </si>
  <si>
    <t>maria-preta-de-bico-azulado</t>
  </si>
  <si>
    <t>Blue-billed Black-Tyrant</t>
  </si>
  <si>
    <t>maria-preta-de-cauda-ruiva</t>
  </si>
  <si>
    <t>marreca-de-cabeça-preta</t>
  </si>
  <si>
    <t>Black-headed Duck</t>
  </si>
  <si>
    <t>Masked Duck</t>
  </si>
  <si>
    <t>Lake Duck</t>
  </si>
  <si>
    <t>aracuã-do-pantanal</t>
  </si>
  <si>
    <t>Chaco Chachalaca</t>
  </si>
  <si>
    <t>Speckled Chachalaca</t>
  </si>
  <si>
    <t>aracuã-pequeno</t>
  </si>
  <si>
    <t>Variable Chachalaca</t>
  </si>
  <si>
    <t>aracuã-de-sobrancelhas</t>
  </si>
  <si>
    <t>Buff-browed Chachalaca</t>
  </si>
  <si>
    <t>jacumirim</t>
  </si>
  <si>
    <t>Marail Guan</t>
  </si>
  <si>
    <t>jacupemba</t>
  </si>
  <si>
    <t>Rusty-margined Guan</t>
  </si>
  <si>
    <t>jacu-de-spix</t>
  </si>
  <si>
    <t>Spix's Guan</t>
  </si>
  <si>
    <t>Dusky-legged Guan</t>
  </si>
  <si>
    <t>jacupiranga</t>
  </si>
  <si>
    <t>White-crested Guan</t>
  </si>
  <si>
    <t>jacu-de-barriga-castanha</t>
  </si>
  <si>
    <t>Chestnut-bellied Guan</t>
  </si>
  <si>
    <t>jacucaca</t>
  </si>
  <si>
    <t>White-browed Guan</t>
  </si>
  <si>
    <t>jacutinga-de-garganta-azul</t>
  </si>
  <si>
    <t>Blue-throated Piping-Guan</t>
  </si>
  <si>
    <t>cujubi</t>
  </si>
  <si>
    <t>Red-throated Piping-Guan</t>
  </si>
  <si>
    <t>jacutinga</t>
  </si>
  <si>
    <t>Black-fronted Piping-Guan</t>
  </si>
  <si>
    <t>urumutum</t>
  </si>
  <si>
    <t>Nocturnal Curassow</t>
  </si>
  <si>
    <t>mutum-do-norte</t>
  </si>
  <si>
    <t>Crestless Curassow</t>
  </si>
  <si>
    <t>mutum-cavalo</t>
  </si>
  <si>
    <t>Three-striped Flycatcher</t>
  </si>
  <si>
    <t>bem-te-vi-da-copa</t>
  </si>
  <si>
    <t>Yellow-throated Flycatcher</t>
  </si>
  <si>
    <t>viuvinha</t>
  </si>
  <si>
    <t>Long-tailed Tyrant</t>
  </si>
  <si>
    <t>Roraiman Flycatcher</t>
  </si>
  <si>
    <t>filipe</t>
  </si>
  <si>
    <t>Bran-colored Flycatcher</t>
  </si>
  <si>
    <t>sertanejo-escuro</t>
  </si>
  <si>
    <t>Amazonian Scrub-Flycatcher</t>
  </si>
  <si>
    <t>guaracava-modesta</t>
  </si>
  <si>
    <t>gaivota-de-sabine</t>
  </si>
  <si>
    <t>Sabine's Gull</t>
  </si>
  <si>
    <t>gaivota-maria-velha</t>
  </si>
  <si>
    <t>Brown-hooded Gull</t>
  </si>
  <si>
    <t>gaivota-de-cabeça-cinza</t>
  </si>
  <si>
    <t>gaivota-alegre</t>
  </si>
  <si>
    <t>Laughing Gull</t>
  </si>
  <si>
    <t>gaivota-de-franklin</t>
  </si>
  <si>
    <t>Franklin's Gull</t>
  </si>
  <si>
    <t>gaivota-de-rabo-preto</t>
  </si>
  <si>
    <t>Olrog's Gull</t>
  </si>
  <si>
    <t>gaivotão</t>
  </si>
  <si>
    <t>Kelp Gull</t>
  </si>
  <si>
    <t>gaivota-da-asa-escura</t>
  </si>
  <si>
    <t>Lesser Black-backed Gull</t>
  </si>
  <si>
    <t>trinta-réis-escuro</t>
  </si>
  <si>
    <t>Brown Noddy</t>
  </si>
  <si>
    <t>trinta-réis-preto</t>
  </si>
  <si>
    <t>Black Noddy</t>
  </si>
  <si>
    <t>grazina</t>
  </si>
  <si>
    <t>trinta-réis-das-rocas</t>
  </si>
  <si>
    <t>Sooty Tern</t>
  </si>
  <si>
    <t>trinta-réis-miúdo</t>
  </si>
  <si>
    <t>Least Tern</t>
  </si>
  <si>
    <t>Yellow-billed Tern</t>
  </si>
  <si>
    <t>trinta-réis-grande</t>
  </si>
  <si>
    <t>Large-billed Tern</t>
  </si>
  <si>
    <t>trinta-réis-de-bico-preto</t>
  </si>
  <si>
    <t>Gull-billed Tern</t>
  </si>
  <si>
    <t>trinta-réis-negro-de-asa-branca</t>
  </si>
  <si>
    <t>White-winged Tern</t>
  </si>
  <si>
    <t>trinta-réis-negro</t>
  </si>
  <si>
    <t>Black Tern</t>
  </si>
  <si>
    <t>trinta-réis-boreal</t>
  </si>
  <si>
    <t>Common Tern</t>
  </si>
  <si>
    <t>trinta-réis-róseo</t>
  </si>
  <si>
    <t>Roseate Tern</t>
  </si>
  <si>
    <t>trinta-réis-ártico</t>
  </si>
  <si>
    <t>Arctic Tern</t>
  </si>
  <si>
    <t>trinta-réis-de-bico-vermelho</t>
  </si>
  <si>
    <t>South American Tern</t>
  </si>
  <si>
    <t>trinta-réis-antártico</t>
  </si>
  <si>
    <t>Antarctic Tern</t>
  </si>
  <si>
    <t>trinta-réis-de-coroa-branca</t>
  </si>
  <si>
    <t>Snowy-crowned Tern</t>
  </si>
  <si>
    <t>trinta-réis-de-bando</t>
  </si>
  <si>
    <t>Cabot's Tern</t>
  </si>
  <si>
    <t>trinta-réis-real</t>
  </si>
  <si>
    <t>Royal Tern</t>
  </si>
  <si>
    <t>talha-mar</t>
  </si>
  <si>
    <t>Black Skimmer</t>
  </si>
  <si>
    <t>rolinha-cinzenta</t>
  </si>
  <si>
    <t>Common Ground-Dove</t>
  </si>
  <si>
    <t>rolinha-de-asa-canela</t>
  </si>
  <si>
    <t>Plain-breasted Ground-Dove</t>
  </si>
  <si>
    <t>Ruddy Ground-Dove</t>
  </si>
  <si>
    <t>Scaled Dove</t>
  </si>
  <si>
    <t>Picui Ground-Dove</t>
  </si>
  <si>
    <t>rolinha-do-planalto</t>
  </si>
  <si>
    <t>Blue-eyed Ground-Dove</t>
  </si>
  <si>
    <t>pararu-azul</t>
  </si>
  <si>
    <t>Blue Ground-Dove</t>
  </si>
  <si>
    <t>pararu-espelho</t>
  </si>
  <si>
    <t>Purple-winged Ground-Dove</t>
  </si>
  <si>
    <t>rolinha-vaqueira</t>
  </si>
  <si>
    <t>Long-tailed Ground-Dove</t>
  </si>
  <si>
    <t>pombo-doméstico</t>
  </si>
  <si>
    <t>Rock Pigeon</t>
  </si>
  <si>
    <t>pomba-trocal</t>
  </si>
  <si>
    <t>Scaled Pigeon</t>
  </si>
  <si>
    <t>Picazuro Pigeon</t>
  </si>
  <si>
    <t>pomba-do-orvalho</t>
  </si>
  <si>
    <t>Phyllomyias fasciatus</t>
  </si>
  <si>
    <t>Phyllomyias griseiceps</t>
  </si>
  <si>
    <t>Colibri delphinae</t>
  </si>
  <si>
    <t>Colibri serrirostris</t>
  </si>
  <si>
    <t>Colinus cristatus</t>
  </si>
  <si>
    <t>Colonia colonus</t>
  </si>
  <si>
    <t>Columba livia</t>
  </si>
  <si>
    <t>Columbina cyanopis</t>
  </si>
  <si>
    <t>Columbina minuta</t>
  </si>
  <si>
    <t>Columbina passerina</t>
  </si>
  <si>
    <t>Columbina picui</t>
  </si>
  <si>
    <t>Columbina squammata</t>
  </si>
  <si>
    <t>Columbina talpacoti</t>
  </si>
  <si>
    <t>Compsothraupis loricata</t>
  </si>
  <si>
    <t>Conioptilon mcilhennyi</t>
  </si>
  <si>
    <t>Conirostrum bicolor</t>
  </si>
  <si>
    <t>Conirostrum margaritae</t>
  </si>
  <si>
    <t>Conirostrum speciosum</t>
  </si>
  <si>
    <t>Conopias parvus</t>
  </si>
  <si>
    <t>Conopias trivirgatus</t>
  </si>
  <si>
    <t>Conopophaga aurita</t>
  </si>
  <si>
    <t>Conopophaga lineata</t>
  </si>
  <si>
    <t>Conopophaga melanogaster</t>
  </si>
  <si>
    <t>Conopophaga melanops</t>
  </si>
  <si>
    <t>Conopophaga peruviana</t>
  </si>
  <si>
    <t>Conopophaga roberti</t>
  </si>
  <si>
    <t>Conothraupis mesoleuca</t>
  </si>
  <si>
    <t>Conothraupis speculigera</t>
  </si>
  <si>
    <t>Contopus albogularis</t>
  </si>
  <si>
    <t>Contopus cinereus</t>
  </si>
  <si>
    <t>Contopus cooperi</t>
  </si>
  <si>
    <t>Contopus fumigatus</t>
  </si>
  <si>
    <t>Contopus nigrescens</t>
  </si>
  <si>
    <t>Contopus virens</t>
  </si>
  <si>
    <t>Coragyps atratus</t>
  </si>
  <si>
    <t>Corapipo gutturalis</t>
  </si>
  <si>
    <t>Coryphaspiza melanotis</t>
  </si>
  <si>
    <t>Coryphistera alaudina</t>
  </si>
  <si>
    <t>Corythopis delalandi</t>
  </si>
  <si>
    <t>Corythopis torquatus</t>
  </si>
  <si>
    <t>Coscoroba coscoroba</t>
  </si>
  <si>
    <t>Cotinga cayana</t>
  </si>
  <si>
    <t>Cotinga cotinga</t>
  </si>
  <si>
    <t>Cotinga maculata</t>
  </si>
  <si>
    <t>Cotinga maynana</t>
  </si>
  <si>
    <t>Coturnicops notatus</t>
  </si>
  <si>
    <t>Cranioleuca demissa</t>
  </si>
  <si>
    <t>Cranioleuca gutturata</t>
  </si>
  <si>
    <t>Cranioleuca muelleri</t>
  </si>
  <si>
    <t>Cranioleuca obsoleta</t>
  </si>
  <si>
    <t>Cranioleuca pallida</t>
  </si>
  <si>
    <t>Cranioleuca pyrrhophia</t>
  </si>
  <si>
    <t>Cranioleuca semicinerea</t>
  </si>
  <si>
    <t>Cranioleuca vulpecula</t>
  </si>
  <si>
    <t>Cranioleuca vulpina</t>
  </si>
  <si>
    <t>Crax alector</t>
  </si>
  <si>
    <t>Crax blumenbachii</t>
  </si>
  <si>
    <t>Crax fasciolata</t>
  </si>
  <si>
    <t>Crax globulosa</t>
  </si>
  <si>
    <t>Crotophaga ani</t>
  </si>
  <si>
    <t>Crotophaga major</t>
  </si>
  <si>
    <t>Crypturellus atrocapillus</t>
  </si>
  <si>
    <t>Crypturellus bartletti</t>
  </si>
  <si>
    <t>Crypturellus brevirostris</t>
  </si>
  <si>
    <t>Crypturellus cinereus</t>
  </si>
  <si>
    <t>Crypturellus duidae</t>
  </si>
  <si>
    <t>Crypturellus erythropus</t>
  </si>
  <si>
    <t>Crypturellus noctivagus</t>
  </si>
  <si>
    <t>Crypturellus obsoletus</t>
  </si>
  <si>
    <t>Crypturellus parvirostris</t>
  </si>
  <si>
    <t>Crypturellus soui</t>
  </si>
  <si>
    <t>Crypturellus strigulosus</t>
  </si>
  <si>
    <t>Crypturellus tataupa</t>
  </si>
  <si>
    <t>Crypturellus undulatus</t>
  </si>
  <si>
    <t>Squacco Heron</t>
  </si>
  <si>
    <t>garça-vaqueira</t>
  </si>
  <si>
    <t>Cattle Egret</t>
  </si>
  <si>
    <t>Gray Heron</t>
  </si>
  <si>
    <t>garça-moura</t>
  </si>
  <si>
    <t>Cocoi Heron</t>
  </si>
  <si>
    <t>Great Egret</t>
  </si>
  <si>
    <t>maria-faceira</t>
  </si>
  <si>
    <t>Whistling Heron</t>
  </si>
  <si>
    <t>garça-real</t>
  </si>
  <si>
    <t>Cobalt-winged Parakeet</t>
  </si>
  <si>
    <t>periquito-de-asa-dourada</t>
  </si>
  <si>
    <t>Golden-winged Parakeet</t>
  </si>
  <si>
    <t>periquito-testinha</t>
  </si>
  <si>
    <t>Tui Parakeet</t>
  </si>
  <si>
    <t>periquito-dos-tepuis</t>
  </si>
  <si>
    <t>Tepui Parrotlet</t>
  </si>
  <si>
    <t>periquito-da-amazônia</t>
  </si>
  <si>
    <t>Amazonian Parrotlet</t>
  </si>
  <si>
    <t>apuim-de-asa-vermelha</t>
  </si>
  <si>
    <t>Scarlet-shouldered Parrotlet</t>
  </si>
  <si>
    <t>apuim-de-costas-azuis</t>
  </si>
  <si>
    <t>Sapphire-rumped Parrotlet</t>
  </si>
  <si>
    <t>apuim-de-costas-pretas</t>
  </si>
  <si>
    <t>joão-pinto-amarelo</t>
  </si>
  <si>
    <t>Yellow Oriole</t>
  </si>
  <si>
    <t>corrupião</t>
  </si>
  <si>
    <t>Campo Troupial</t>
  </si>
  <si>
    <t>joão-pinto</t>
  </si>
  <si>
    <t>Orange-backed Troupial</t>
  </si>
  <si>
    <t>iraúna-da-guiana</t>
  </si>
  <si>
    <t>Golden-tufted Grackle</t>
  </si>
  <si>
    <t>iratauá-grande</t>
  </si>
  <si>
    <t>Oriole Blackbird</t>
  </si>
  <si>
    <t>iraúna-velada</t>
  </si>
  <si>
    <t>Velvet-fronted Grackle</t>
  </si>
  <si>
    <t>Chopi Blackbird</t>
  </si>
  <si>
    <t>anumará</t>
  </si>
  <si>
    <t>Forbes's Blackbird</t>
  </si>
  <si>
    <t>cardeal-do-banhado</t>
  </si>
  <si>
    <t>Scarlet-headed Blackbird</t>
  </si>
  <si>
    <t>carretão</t>
  </si>
  <si>
    <t>Unicolored Blackbird</t>
  </si>
  <si>
    <t>sargento</t>
  </si>
  <si>
    <t>Yellow-winged Blackbird</t>
  </si>
  <si>
    <t>garibaldi</t>
  </si>
  <si>
    <t>Chestnut-capped Blackbird</t>
  </si>
  <si>
    <t>iratauá-pequeno</t>
  </si>
  <si>
    <t>Yellow-hooded Blackbird</t>
  </si>
  <si>
    <t>veste-amarela</t>
  </si>
  <si>
    <t>Saffron-cowled Blackbird</t>
  </si>
  <si>
    <t>Yellow-rumped Marshbird</t>
  </si>
  <si>
    <t>dragão</t>
  </si>
  <si>
    <t>Brown-and-yellow Marshbird</t>
  </si>
  <si>
    <t>asa-de-telha</t>
  </si>
  <si>
    <t>asa-de-telha-pálido</t>
  </si>
  <si>
    <t>Pale Baywing</t>
  </si>
  <si>
    <t>Screaming Cowbird</t>
  </si>
  <si>
    <t>iraúna-grande</t>
  </si>
  <si>
    <t>Giant Cowbird</t>
  </si>
  <si>
    <t>Shiny Cowbird</t>
  </si>
  <si>
    <t>iraúna-do-norte</t>
  </si>
  <si>
    <t>Carib Grackle</t>
  </si>
  <si>
    <t>polícia-inglesa-do-norte</t>
  </si>
  <si>
    <t>polícia-inglesa-do-sul</t>
  </si>
  <si>
    <t>peito-vermelho-grande</t>
  </si>
  <si>
    <t>Pampas Meadowlark</t>
  </si>
  <si>
    <t>pedro-ceroulo</t>
  </si>
  <si>
    <t>Eastern Meadowlark</t>
  </si>
  <si>
    <t>triste-pia</t>
  </si>
  <si>
    <t>Bobolink</t>
  </si>
  <si>
    <t>pintassilgo-europeu</t>
  </si>
  <si>
    <t>European Goldfinch</t>
  </si>
  <si>
    <t>pintassilgo-do-nordeste</t>
  </si>
  <si>
    <t>Yellow-faced Siskin</t>
  </si>
  <si>
    <t>pintassilgo</t>
  </si>
  <si>
    <t>Hooded Siskin</t>
  </si>
  <si>
    <t>Plumbeous Euphonia</t>
  </si>
  <si>
    <t>fim-fim</t>
  </si>
  <si>
    <t>Purple-throated Euphonia</t>
  </si>
  <si>
    <t>gaturamo-capim</t>
  </si>
  <si>
    <t>Finsch's Euphonia</t>
  </si>
  <si>
    <t>arapaçu-de-cerrado</t>
  </si>
  <si>
    <t>Narrow-billed Woodcreeper</t>
  </si>
  <si>
    <t>Scaled Woodcreeper</t>
  </si>
  <si>
    <t>Scalloped Woodcreeper</t>
  </si>
  <si>
    <t>arapaçu-de-wagler</t>
  </si>
  <si>
    <t>Wagler’s Woodcreeper</t>
  </si>
  <si>
    <t>arapaçu-de-listras-brancas</t>
  </si>
  <si>
    <t>arapaçu-de-bico-comprido</t>
  </si>
  <si>
    <t>Long-billed Woodcreeper</t>
  </si>
  <si>
    <t>Cinnamon-throated Woodcreeper</t>
  </si>
  <si>
    <t>arapaçu-barrado</t>
  </si>
  <si>
    <t>arapaçu-meio-barrado</t>
  </si>
  <si>
    <t>Black-banded Woodcreeper</t>
  </si>
  <si>
    <t>arapaçu-marrom</t>
  </si>
  <si>
    <t>Hoffmanns's Woodcreeper</t>
  </si>
  <si>
    <t>arapaçu-grande</t>
  </si>
  <si>
    <t>Planalto Woodcreeper</t>
  </si>
  <si>
    <t>arapaçu-vermelho</t>
  </si>
  <si>
    <t>Strong-billed Woodcreeper</t>
  </si>
  <si>
    <t>arapaçu-do-carajás</t>
  </si>
  <si>
    <t>Furnarius rufus</t>
  </si>
  <si>
    <t>Furnarius torridus</t>
  </si>
  <si>
    <t>Galbalcyrhynchus leucotis</t>
  </si>
  <si>
    <t>Galbalcyrhynchus purusianus</t>
  </si>
  <si>
    <t>Galbula albirostris</t>
  </si>
  <si>
    <t>Galbula chalcothorax</t>
  </si>
  <si>
    <t>Galbula cyanescens</t>
  </si>
  <si>
    <t>Galbula cyanicollis</t>
  </si>
  <si>
    <t>arapaçu-de-bico-vermelho</t>
  </si>
  <si>
    <t>Red-billed Woodcreeper</t>
  </si>
  <si>
    <t>arapaçu-uniforme</t>
  </si>
  <si>
    <t>Uniform Woodcreeper</t>
  </si>
  <si>
    <t>bico-virado-fino</t>
  </si>
  <si>
    <t>Slender-billed Xenops</t>
  </si>
  <si>
    <t>bico-virado-miúdo</t>
  </si>
  <si>
    <t>Plain Xenops</t>
  </si>
  <si>
    <t>bico-virado-carijó</t>
  </si>
  <si>
    <t>Streaked Xenops</t>
  </si>
  <si>
    <t>limpa-folha-do-buriti</t>
  </si>
  <si>
    <t>Point-tailed Palmcreeper</t>
  </si>
  <si>
    <t>bico-virado-da-copa</t>
  </si>
  <si>
    <t>Rufous-tailed Xenops</t>
  </si>
  <si>
    <t>pedreiro</t>
  </si>
  <si>
    <t>Long-tailed Cinclodes</t>
  </si>
  <si>
    <t>pedreiro-dos-andes</t>
  </si>
  <si>
    <t>Buff-winged Cinclodes</t>
  </si>
  <si>
    <t>casaca-de-couro-da-lama</t>
  </si>
  <si>
    <t>Wing-banded Hornero</t>
  </si>
  <si>
    <t>casaca-de-couro-amarelo</t>
  </si>
  <si>
    <t>Pale-legged Hornero</t>
  </si>
  <si>
    <t>joão-de-bico-pálido</t>
  </si>
  <si>
    <t>Pale-billed Hornero</t>
  </si>
  <si>
    <t>joãozinho</t>
  </si>
  <si>
    <t>Lesser Hornero</t>
  </si>
  <si>
    <t>joão-de-barro</t>
  </si>
  <si>
    <t>Rufous Hornero</t>
  </si>
  <si>
    <t>joão-da-palha</t>
  </si>
  <si>
    <t>Curve-billed Reedhaunter</t>
  </si>
  <si>
    <t>bate-bico</t>
  </si>
  <si>
    <t>Wren-like Rushbird</t>
  </si>
  <si>
    <t>joão-porca</t>
  </si>
  <si>
    <t>Sharp-tailed Streamcreeper</t>
  </si>
  <si>
    <t>limpa-folha-picanço</t>
  </si>
  <si>
    <t>Chestnut-winged Hookbill</t>
  </si>
  <si>
    <t>limpa-folha-riscado</t>
  </si>
  <si>
    <t>Striped Woodhaunter</t>
  </si>
  <si>
    <t>barranqueiro-camurça</t>
  </si>
  <si>
    <t>Buff-throated Foliage-gleaner</t>
  </si>
  <si>
    <t>barranqueiro-pardo</t>
  </si>
  <si>
    <t>Olive-backed Foliage-gleaner</t>
  </si>
  <si>
    <t>barranqueiro-do-pará</t>
  </si>
  <si>
    <t>Para Foliage-gleaner</t>
  </si>
  <si>
    <t>barranqueiro-do-nordeste</t>
  </si>
  <si>
    <t>Pernambuco Foliage-gleaner</t>
  </si>
  <si>
    <t>barranqueiro-de-olho-branco</t>
  </si>
  <si>
    <t>White-eyed Foliage-gleaner</t>
  </si>
  <si>
    <t>barranqueiro-escuro</t>
  </si>
  <si>
    <t>Brown-rumped Foliage-gleaner</t>
  </si>
  <si>
    <t>barranqueiro-ferrugem</t>
  </si>
  <si>
    <t>barranqueiro-de-coroa-castanha</t>
  </si>
  <si>
    <t>Chestnut-crowned Foliage-gleaner</t>
  </si>
  <si>
    <t>Chestnut-capped Foliage-gleaner</t>
  </si>
  <si>
    <t>bico-virado-da-caatinga</t>
  </si>
  <si>
    <t>Great Xenops</t>
  </si>
  <si>
    <t>barranqueiro-de-topete</t>
  </si>
  <si>
    <t>Dusky-cheeked Foliage-gleaner</t>
  </si>
  <si>
    <t>trepador-coleira</t>
  </si>
  <si>
    <t>White-collared Foliage-gleaner</t>
  </si>
  <si>
    <t>limpa-folha-de-cauda-ruiva</t>
  </si>
  <si>
    <t>Rufous-tailed Foliage-gleaner</t>
  </si>
  <si>
    <t>limpa-folha-de-sobre-ruivo</t>
  </si>
  <si>
    <t>Rufous-rumped Foliage-gleaner</t>
  </si>
  <si>
    <t>limpa-folha-de-asa-castanha</t>
  </si>
  <si>
    <t>Chestnut-winged Foliage-gleaner</t>
  </si>
  <si>
    <t>limpa-folha-ocráceo</t>
  </si>
  <si>
    <t>Ochre-breasted Foliage-gleaner</t>
  </si>
  <si>
    <t>limpa-folha-do-nordeste</t>
  </si>
  <si>
    <t>Alagoas Foliage-gleaner</t>
  </si>
  <si>
    <t>limpa-folha-coroado</t>
  </si>
  <si>
    <t>Black-capped Foliage-gleaner</t>
  </si>
  <si>
    <t>limpa-folha-de-testa-baia</t>
  </si>
  <si>
    <t>Buff-fronted Foliage-gleaner</t>
  </si>
  <si>
    <t>limpa-folha-vermelho</t>
  </si>
  <si>
    <t>Cinnamon-rumped Foliage-gleaner</t>
  </si>
  <si>
    <t>White-throated Woodcreeper</t>
  </si>
  <si>
    <t>arapaçu-do-campo</t>
  </si>
  <si>
    <t>Great Rufous Woodcreeper</t>
  </si>
  <si>
    <t>arapaçu-de-barriga-pintada</t>
  </si>
  <si>
    <t>Bar-bellied Woodcreeper</t>
  </si>
  <si>
    <t>Russet-crowned Crake</t>
  </si>
  <si>
    <t>sanã-zebrada</t>
  </si>
  <si>
    <t>Black-banded Crake</t>
  </si>
  <si>
    <t>sanã-parda</t>
  </si>
  <si>
    <t>Rufous-sided Crake</t>
  </si>
  <si>
    <t>sanã-do-capim</t>
  </si>
  <si>
    <t>Gray-breasted Crake</t>
  </si>
  <si>
    <t>Black Rail</t>
  </si>
  <si>
    <t>sanã-vermelha</t>
  </si>
  <si>
    <t>Red-and-white Crake</t>
  </si>
  <si>
    <t>sanã-de-cara-ruiva</t>
  </si>
  <si>
    <t>Rufous-faced Crake</t>
  </si>
  <si>
    <t>sanã-amarela</t>
  </si>
  <si>
    <t>Yellow-breasted Crake</t>
  </si>
  <si>
    <t>sanã-cinza</t>
  </si>
  <si>
    <t>Dot-winged Crake</t>
  </si>
  <si>
    <t>sanã-carijó</t>
  </si>
  <si>
    <t>Ash-throated Crake</t>
  </si>
  <si>
    <t>turu-turu</t>
  </si>
  <si>
    <t>Paint-billed Crake</t>
  </si>
  <si>
    <t>saracura-carijó</t>
  </si>
  <si>
    <t>Spotted Rail</t>
  </si>
  <si>
    <t>saracura-sanã</t>
  </si>
  <si>
    <t>Blackish Rail</t>
  </si>
  <si>
    <t>saracura-do-banhado</t>
  </si>
  <si>
    <t>Plumbeous Rail</t>
  </si>
  <si>
    <t>Common Gallinule</t>
  </si>
  <si>
    <t>Lesser Moorhen</t>
  </si>
  <si>
    <t>Spot-flanked Gallinule</t>
  </si>
  <si>
    <t>frango-d'água-azul</t>
  </si>
  <si>
    <t>Purple Gallinule</t>
  </si>
  <si>
    <t>frango-d'água-pequeno</t>
  </si>
  <si>
    <t>Azure Gallinule</t>
  </si>
  <si>
    <t>carqueja-de-bico-manchado</t>
  </si>
  <si>
    <t>Red-gartered Coot</t>
  </si>
  <si>
    <t>carqueja-de-escudo-vermelho</t>
  </si>
  <si>
    <t>Red-fronted Coot</t>
  </si>
  <si>
    <t>carqueja-de-bico-amarelo</t>
  </si>
  <si>
    <t>White-winged Coot</t>
  </si>
  <si>
    <t>picaparra</t>
  </si>
  <si>
    <t>Sungrebe</t>
  </si>
  <si>
    <t>seriema</t>
  </si>
  <si>
    <t>Red-legged Seriema</t>
  </si>
  <si>
    <t>Pied Lapwing</t>
  </si>
  <si>
    <t>quero-quero</t>
  </si>
  <si>
    <t>Southern Lapwing</t>
  </si>
  <si>
    <t>batuiruçu</t>
  </si>
  <si>
    <t>American Golden-Plover</t>
  </si>
  <si>
    <t>batuiruçu-de-axila-preta</t>
  </si>
  <si>
    <t>Black-bellied Plover</t>
  </si>
  <si>
    <t>batuíra-de-bando</t>
  </si>
  <si>
    <t>Semipalmated Plover</t>
  </si>
  <si>
    <t>batuíra-bicuda</t>
  </si>
  <si>
    <t>Wilson's Plover</t>
  </si>
  <si>
    <t>batuíra-de-coleira</t>
  </si>
  <si>
    <t>Collared Plover</t>
  </si>
  <si>
    <t>batuíra-de-coleira-dupla</t>
  </si>
  <si>
    <t>Two-banded Plover</t>
  </si>
  <si>
    <t>batuíra-de-peito-tijolo</t>
  </si>
  <si>
    <t>Rufous-chested Dotterel</t>
  </si>
  <si>
    <t>batuíra-de-papo-ferrugíneo</t>
  </si>
  <si>
    <t>Tawny-throated Dotterel</t>
  </si>
  <si>
    <t>piru-piru</t>
  </si>
  <si>
    <t>American Oystercatcher</t>
  </si>
  <si>
    <t>pernilongo-de-costas-negras</t>
  </si>
  <si>
    <t>Black-necked Stilt</t>
  </si>
  <si>
    <t>pernilongo-de-costas-brancas</t>
  </si>
  <si>
    <t>White-backed Stilt</t>
  </si>
  <si>
    <t>téu-téu-da-savana</t>
  </si>
  <si>
    <t>Double-striped Thick-knee</t>
  </si>
  <si>
    <t>Long-tailed Reed Finch</t>
  </si>
  <si>
    <t>peito-pinhão</t>
  </si>
  <si>
    <t>Bay-chested Warbling-Finch</t>
  </si>
  <si>
    <t>quem-te-vestiu</t>
  </si>
  <si>
    <t>Black-and-rufous Warbling-Finch</t>
  </si>
  <si>
    <t>Buff-throated Warbling-Finch</t>
  </si>
  <si>
    <t>Gray-throated Warbling-Finch</t>
  </si>
  <si>
    <t>capacetinho</t>
  </si>
  <si>
    <t>Black-capped Warbling-Finch</t>
  </si>
  <si>
    <t>capacetinho-do-oco-do-pau</t>
  </si>
  <si>
    <t>Cinereous Warbling-Finch</t>
  </si>
  <si>
    <t>canário-rasteiro</t>
  </si>
  <si>
    <t>Stripe-tailed Yellow-Finch</t>
  </si>
  <si>
    <t>canário-do-amazonas</t>
  </si>
  <si>
    <t>Orange-fronted Yellow-Finch</t>
  </si>
  <si>
    <t>Saffron Finch</t>
  </si>
  <si>
    <t>tipio</t>
  </si>
  <si>
    <t>Grassland Yellow-Finch</t>
  </si>
  <si>
    <t>canário-do-campo</t>
  </si>
  <si>
    <t>Wedge-tailed Grass-Finch</t>
  </si>
  <si>
    <t>canário-do-brejo</t>
  </si>
  <si>
    <t>Lesser Grass-Finch</t>
  </si>
  <si>
    <t>sabiá-do-banhado</t>
  </si>
  <si>
    <t>Great Pampa-Finch</t>
  </si>
  <si>
    <t>rabo-mole-da-serra</t>
  </si>
  <si>
    <t>tiziu</t>
  </si>
  <si>
    <t>Blue-black Grassquit</t>
  </si>
  <si>
    <t>pixoxó</t>
  </si>
  <si>
    <t>Buffy-fronted Seedeater</t>
  </si>
  <si>
    <t>Temminck's Seedeater</t>
  </si>
  <si>
    <t>cigarrinha-do-norte</t>
  </si>
  <si>
    <t>Slate-colored Seedeater</t>
  </si>
  <si>
    <t>papa-capim-cinza</t>
  </si>
  <si>
    <t>Gray Seedeater</t>
  </si>
  <si>
    <t>patativa</t>
  </si>
  <si>
    <t>Plumbeous Seedeater</t>
  </si>
  <si>
    <t>coleiro-do-norte</t>
  </si>
  <si>
    <t>Wing-barred Seedeater</t>
  </si>
  <si>
    <t>papa-capim-de-caquetá</t>
  </si>
  <si>
    <t>Caqueta Seedeater</t>
  </si>
  <si>
    <t>coleiro-do-brejo</t>
  </si>
  <si>
    <t>Rusty-collared Seedeater</t>
  </si>
  <si>
    <t>estrela-do-norte</t>
  </si>
  <si>
    <t>Lesson's Seedeater</t>
  </si>
  <si>
    <t>bigodinho</t>
  </si>
  <si>
    <t>Lined Seedeater</t>
  </si>
  <si>
    <t>papa-capim-preto-e-branco</t>
  </si>
  <si>
    <t>Black-and-white Seedeater</t>
  </si>
  <si>
    <t>baiano</t>
  </si>
  <si>
    <t>Yellow-bellied Seedeater</t>
  </si>
  <si>
    <t>Dubois's Seedeater</t>
  </si>
  <si>
    <t>coleirinho</t>
  </si>
  <si>
    <t>Tangara mexicana</t>
  </si>
  <si>
    <t>Tangara schrankii</t>
  </si>
  <si>
    <t>Tangara seledon</t>
  </si>
  <si>
    <t>Tangara velia</t>
  </si>
  <si>
    <t>Taoniscus nanus</t>
  </si>
  <si>
    <t>Tapera naevia</t>
  </si>
  <si>
    <t>Taraba major</t>
  </si>
  <si>
    <t>Terenotriccus erythrurus</t>
  </si>
  <si>
    <t>Terenura maculata</t>
  </si>
  <si>
    <t>Terenura sicki</t>
  </si>
  <si>
    <t>Tersina viridis</t>
  </si>
  <si>
    <t>Thalassarche cauta</t>
  </si>
  <si>
    <t>Thalassarche chlororhynchos</t>
  </si>
  <si>
    <t>Thalassarche chrysostoma</t>
  </si>
  <si>
    <t>Thalassarche melanophris</t>
  </si>
  <si>
    <t>Thalasseus maximus</t>
  </si>
  <si>
    <t>Thalurania furcata</t>
  </si>
  <si>
    <t>Thalurania glaucopis</t>
  </si>
  <si>
    <t>Thalurania watertonii</t>
  </si>
  <si>
    <t>Thamnomanes ardesiacus</t>
  </si>
  <si>
    <t>Thamnomanes caesius</t>
  </si>
  <si>
    <t>Thamnomanes saturninus</t>
  </si>
  <si>
    <t>Thamnomanes schistogynus</t>
  </si>
  <si>
    <t>Thamnophilus aethiops</t>
  </si>
  <si>
    <t>Thamnophilus amazonicus</t>
  </si>
  <si>
    <t>Thamnophilus ambiguus</t>
  </si>
  <si>
    <t>Thamnophilus caerulescens</t>
  </si>
  <si>
    <t>Thamnophilus capistratus</t>
  </si>
  <si>
    <t>Thamnophilus cryptoleucus</t>
  </si>
  <si>
    <t>Thamnophilus divisorius</t>
  </si>
  <si>
    <t>Thamnophilus doliatus</t>
  </si>
  <si>
    <t>Thamnophilus insignis</t>
  </si>
  <si>
    <t>Thamnophilus melanothorax</t>
  </si>
  <si>
    <t>Thamnophilus murinus</t>
  </si>
  <si>
    <t>Thamnophilus nigrocinereus</t>
  </si>
  <si>
    <t>Thamnophilus palliatus</t>
  </si>
  <si>
    <t>Thamnophilus pelzelni</t>
  </si>
  <si>
    <t>Thamnophilus punctatus</t>
  </si>
  <si>
    <t>Thamnophilus ruficapillus</t>
  </si>
  <si>
    <t>Thamnophilus schistaceus</t>
  </si>
  <si>
    <t>Thamnophilus stictocephalus</t>
  </si>
  <si>
    <t>Thamnophilus sticturus</t>
  </si>
  <si>
    <t>Thamnophilus torquatus</t>
  </si>
  <si>
    <t>Theristicus caerulescens</t>
  </si>
  <si>
    <t>Theristicus caudatus</t>
  </si>
  <si>
    <t>Thinocorus rumicivorus</t>
  </si>
  <si>
    <t>Thlypopsis sordida</t>
  </si>
  <si>
    <t>Threnetes leucurus</t>
  </si>
  <si>
    <t>Threnetes niger</t>
  </si>
  <si>
    <t>Thripophaga fusciceps</t>
  </si>
  <si>
    <t>Thripophaga macroura</t>
  </si>
  <si>
    <t>Tigrisoma fasciatum</t>
  </si>
  <si>
    <t>Tigrisoma lineatum</t>
  </si>
  <si>
    <t>Tinamus guttatus</t>
  </si>
  <si>
    <t>Tinamus major</t>
  </si>
  <si>
    <t>Tinamus solitarius</t>
  </si>
  <si>
    <t>Tinamus tao</t>
  </si>
  <si>
    <t>Lepidothrix suavissima</t>
  </si>
  <si>
    <t>Lepidothrix vilasboasi</t>
  </si>
  <si>
    <t>Leptasthenura platensis</t>
  </si>
  <si>
    <t>Leptasthenura setaria</t>
  </si>
  <si>
    <t>Leptasthenura striolata</t>
  </si>
  <si>
    <t>Leptodon cayanensis</t>
  </si>
  <si>
    <t>Leptodon forbesi</t>
  </si>
  <si>
    <t>Leptopogon amaurocephalus</t>
  </si>
  <si>
    <t>Leptotila rufaxilla</t>
  </si>
  <si>
    <t>Leptotila verreauxi</t>
  </si>
  <si>
    <t>Lessonia rufa</t>
  </si>
  <si>
    <t>Leucochloris albicollis</t>
  </si>
  <si>
    <t>Leucophaeus atricilla</t>
  </si>
  <si>
    <t>Leucophaeus pipixcan</t>
  </si>
  <si>
    <t>Leucopternis kuhli</t>
  </si>
  <si>
    <t>Leucopternis melanops</t>
  </si>
  <si>
    <t>Limnoctites rectirostris</t>
  </si>
  <si>
    <t>Limnodromus griseus</t>
  </si>
  <si>
    <t>Limnornis curvirostris</t>
  </si>
  <si>
    <t>Limosa fedoa</t>
  </si>
  <si>
    <t>Picumnus castelnau</t>
  </si>
  <si>
    <t>Picumnus cirratus</t>
  </si>
  <si>
    <t>Picumnus exilis</t>
  </si>
  <si>
    <t>Picumnus fuscus</t>
  </si>
  <si>
    <t>Picumnus lafresnayi</t>
  </si>
  <si>
    <t>Picumnus limae</t>
  </si>
  <si>
    <t>Picumnus nebulosus</t>
  </si>
  <si>
    <t>Picumnus pumilus</t>
  </si>
  <si>
    <t>Picumnus pygmaeus</t>
  </si>
  <si>
    <t>Picumnus rufiventris</t>
  </si>
  <si>
    <t>Picumnus spilogaster</t>
  </si>
  <si>
    <t>Picumnus subtilis</t>
  </si>
  <si>
    <t>Picumnus temminckii</t>
  </si>
  <si>
    <t>Picumnus varzeae</t>
  </si>
  <si>
    <t>Pilherodius pileatus</t>
  </si>
  <si>
    <t>Pionites leucogaster</t>
  </si>
  <si>
    <t>surucuá-pequeno</t>
  </si>
  <si>
    <t>Amazonian Trogon</t>
  </si>
  <si>
    <t>surucuá-variado</t>
  </si>
  <si>
    <t>Surucua Trogon</t>
  </si>
  <si>
    <t>surucuá-violáceo</t>
  </si>
  <si>
    <t>surucuá-de-barriga-vermelha</t>
  </si>
  <si>
    <t>Blue-crowned Trogon</t>
  </si>
  <si>
    <t>surucuá-de-barriga-amarela</t>
  </si>
  <si>
    <t>surucuá-de-coleira</t>
  </si>
  <si>
    <t>Collared Trogon</t>
  </si>
  <si>
    <t>surucuá-mascarado</t>
  </si>
  <si>
    <t>Masked Trogon</t>
  </si>
  <si>
    <t>Pavonine Quetzal</t>
  </si>
  <si>
    <t>martim-pescador-grande</t>
  </si>
  <si>
    <t>Ringed Kingfisher</t>
  </si>
  <si>
    <t>martim-pescador-verde</t>
  </si>
  <si>
    <t>Amazon Kingfisher</t>
  </si>
  <si>
    <t>American Pygmy Kingfisher</t>
  </si>
  <si>
    <t>martim-pescador-pequeno</t>
  </si>
  <si>
    <t>Green Kingfisher</t>
  </si>
  <si>
    <t>martim-pescador-da-mata</t>
  </si>
  <si>
    <t>Green-and-rufous Kingfisher</t>
  </si>
  <si>
    <t>udu-de-bico-largo</t>
  </si>
  <si>
    <t>Broad-billed Motmot</t>
  </si>
  <si>
    <t>juruva-ruiva</t>
  </si>
  <si>
    <t>Rufous Motmot</t>
  </si>
  <si>
    <t>Rufous-capped Motmot</t>
  </si>
  <si>
    <t>Amazonian Motmot</t>
  </si>
  <si>
    <t>ariramba-vermelha</t>
  </si>
  <si>
    <t>White-eared Jacamar</t>
  </si>
  <si>
    <t>Purus Jacamar</t>
  </si>
  <si>
    <t>agulha-de-garganta-branca</t>
  </si>
  <si>
    <t>White-throated Jacamar</t>
  </si>
  <si>
    <t>ariramba-preta</t>
  </si>
  <si>
    <t>Brown Jacamar</t>
  </si>
  <si>
    <t>cuitelão</t>
  </si>
  <si>
    <t>Three-toed Jacamar</t>
  </si>
  <si>
    <t>ariramba-de-bico-amarelo</t>
  </si>
  <si>
    <t>Yellow-billed Jacamar</t>
  </si>
  <si>
    <t>ariramba-da-mata</t>
  </si>
  <si>
    <t>Blue-cheeked Jacamar</t>
  </si>
  <si>
    <t>Rufous-tailed Jacamar</t>
  </si>
  <si>
    <t>ariramba-de-cauda-verde</t>
  </si>
  <si>
    <t>Green-tailed Jacamar</t>
  </si>
  <si>
    <t>ariramba-de-barba-branca</t>
  </si>
  <si>
    <t>White-chinned Jacamar</t>
  </si>
  <si>
    <t>ariramba-da-capoeira</t>
  </si>
  <si>
    <t>Hooded Berryeater</t>
  </si>
  <si>
    <t>sabiá-pimenta</t>
  </si>
  <si>
    <t>Black-headed Berryeater</t>
  </si>
  <si>
    <t>tesourinha-da-mata</t>
  </si>
  <si>
    <t>Swallow-tailed Cotinga</t>
  </si>
  <si>
    <t>tietê-de-coroa</t>
  </si>
  <si>
    <t>Kinglet Calyptura</t>
  </si>
  <si>
    <t>galo-da-serra</t>
  </si>
  <si>
    <t>Guianan Cock-of-the-rock</t>
  </si>
  <si>
    <t>saurá</t>
  </si>
  <si>
    <t>Guianan Red-Cotinga</t>
  </si>
  <si>
    <t>saurá-de-pescoço-preto</t>
  </si>
  <si>
    <t>Black-necked Red-Cotinga</t>
  </si>
  <si>
    <t>corta-ramos</t>
  </si>
  <si>
    <t>White-tipped Plantcutter</t>
  </si>
  <si>
    <t>patinho-escuro</t>
  </si>
  <si>
    <t>Cinnamon-crested Spadebill</t>
  </si>
  <si>
    <t>patinho</t>
  </si>
  <si>
    <t>White-throated Spadebill</t>
  </si>
  <si>
    <t>patinho-de-coroa-dourada</t>
  </si>
  <si>
    <t>Golden-crowned Spadebill</t>
  </si>
  <si>
    <t>patinho-de-coroa-branca</t>
  </si>
  <si>
    <t>White-crested Spadebill</t>
  </si>
  <si>
    <t>Russet-winged Spadebill</t>
  </si>
  <si>
    <t>papinho-amarelo</t>
  </si>
  <si>
    <t>Wing-barred Piprites</t>
  </si>
  <si>
    <t>caneleirinho-de-chapéu-preto</t>
  </si>
  <si>
    <t>Black-capped Piprites</t>
  </si>
  <si>
    <t>papa-piri</t>
  </si>
  <si>
    <t>Many-colored Rush Tyrant</t>
  </si>
  <si>
    <t>enferrujadinho</t>
  </si>
  <si>
    <t>Cinnamon Manakin-Tyrant</t>
  </si>
  <si>
    <t>maria-bonita</t>
  </si>
  <si>
    <t>Black-chested Tyrant</t>
  </si>
  <si>
    <t>flautim-pardo</t>
  </si>
  <si>
    <t>Brownish Twistwing</t>
  </si>
  <si>
    <t>flautim-rufo</t>
  </si>
  <si>
    <t>Rufous Twistwing</t>
  </si>
  <si>
    <t>abre-asa-do-acre</t>
  </si>
  <si>
    <t>abre-asa</t>
  </si>
  <si>
    <t>Ochre-bellied Flycatcher</t>
  </si>
  <si>
    <t>abre-asa-da-mata</t>
  </si>
  <si>
    <t>McConnell's Flycatcher</t>
  </si>
  <si>
    <t>abre-asa-de-cabeça-cinza</t>
  </si>
  <si>
    <t>Gray-hooded Flycatcher</t>
  </si>
  <si>
    <t>cabeçudo</t>
  </si>
  <si>
    <t>Sepia-capped Flycatcher</t>
  </si>
  <si>
    <t>estalador-do-norte</t>
  </si>
  <si>
    <t>Ringed Antpipit</t>
  </si>
  <si>
    <t>estalador</t>
  </si>
  <si>
    <t>Southern Antpipit</t>
  </si>
  <si>
    <t>barbudinho-do-tepui</t>
  </si>
  <si>
    <t>Chapman's Bristle-Tyrant</t>
  </si>
  <si>
    <t>barbudinho</t>
  </si>
  <si>
    <t>Southern Bristle-Tyrant</t>
  </si>
  <si>
    <t>borboletinha-do-mato</t>
  </si>
  <si>
    <t>Mottle-cheeked Tyrannulet</t>
  </si>
  <si>
    <t>maria-da-restinga</t>
  </si>
  <si>
    <t>Restinga Tyrannulet</t>
  </si>
  <si>
    <t>borboletinha-baiana</t>
  </si>
  <si>
    <t>Bahia Tyrannulet</t>
  </si>
  <si>
    <t>borboletinha-guianense</t>
  </si>
  <si>
    <t>Olive-green Tyrannulet</t>
  </si>
  <si>
    <t>maria-de-testa-preta</t>
  </si>
  <si>
    <t>Black-fronted Tyrannulet</t>
  </si>
  <si>
    <t>cara-pintada</t>
  </si>
  <si>
    <t>Alagoas Tyrannulet</t>
  </si>
  <si>
    <t>cara-dourada</t>
  </si>
  <si>
    <t>Minas Gerais Tyrannulet</t>
  </si>
  <si>
    <t>não-pode-parar</t>
  </si>
  <si>
    <t>Sao Paulo Tyrannulet</t>
  </si>
  <si>
    <t>papa-moscas-de-olheiras</t>
  </si>
  <si>
    <t>Oustalet's Tyrannulet</t>
  </si>
  <si>
    <t>estalinho</t>
  </si>
  <si>
    <t>Serra do Mar Tyrannulet</t>
  </si>
  <si>
    <t>maria-pequena</t>
  </si>
  <si>
    <t>Bay-ringed Tyrannulet</t>
  </si>
  <si>
    <t>bico-chato-grande</t>
  </si>
  <si>
    <t>Olivaceous Flatbill</t>
  </si>
  <si>
    <t>bico-chato-de-orelha-preta</t>
  </si>
  <si>
    <t>Yellow-olive Flycatcher</t>
  </si>
  <si>
    <t>bico-chato-da-copa</t>
  </si>
  <si>
    <t>Yellow-margined Flycatcher</t>
  </si>
  <si>
    <t>bico-chato-de-cabeça-cinza</t>
  </si>
  <si>
    <t>Gray-crowned Flycatcher</t>
  </si>
  <si>
    <t>bico-chato-amarelo</t>
  </si>
  <si>
    <t>Onychoprion fuscatus</t>
  </si>
  <si>
    <t>Onychorhynchus coronatus</t>
  </si>
  <si>
    <t>Onychorhynchus swainsoni</t>
  </si>
  <si>
    <t>Opisthocomus hoazin</t>
  </si>
  <si>
    <t>Orchesticus abeillei</t>
  </si>
  <si>
    <t>Oreopholus ruficollis</t>
  </si>
  <si>
    <t>Ornithion inerme</t>
  </si>
  <si>
    <t>Ortalis canicollis</t>
  </si>
  <si>
    <t>Ortalis guttata</t>
  </si>
  <si>
    <t>Ortalis motmot</t>
  </si>
  <si>
    <t>Ortalis superciliaris</t>
  </si>
  <si>
    <t>Orthogonys chloricterus</t>
  </si>
  <si>
    <t>Oxyruncus cristatus</t>
  </si>
  <si>
    <t>Oxyura vittata</t>
  </si>
  <si>
    <t>Pachyptila belcheri</t>
  </si>
  <si>
    <t>Pachyptila desolata</t>
  </si>
  <si>
    <t>Pachyptila vittata</t>
  </si>
  <si>
    <t>Pachyramphus castaneus</t>
  </si>
  <si>
    <t>Pachyramphus marginatus</t>
  </si>
  <si>
    <t>Pachyramphus minor</t>
  </si>
  <si>
    <t>Pachyramphus polychopterus</t>
  </si>
  <si>
    <t>Pachyramphus rufus</t>
  </si>
  <si>
    <t>Pachyramphus surinamus</t>
  </si>
  <si>
    <t>Pachyramphus validus</t>
  </si>
  <si>
    <t>Pachyramphus viridis</t>
  </si>
  <si>
    <t>Pachyramphus xanthogenys</t>
  </si>
  <si>
    <t>Pandion haliaetus</t>
  </si>
  <si>
    <t>Panyptila cayennensis</t>
  </si>
  <si>
    <t>Parabuteo unicinctus</t>
  </si>
  <si>
    <t>Pardirallus maculatus</t>
  </si>
  <si>
    <t>Pardirallus nigricans</t>
  </si>
  <si>
    <t>Yellow-breasted Flycatcher</t>
  </si>
  <si>
    <t>ferreirinho-estriado</t>
  </si>
  <si>
    <t>Spotted Tody-Flycatcher</t>
  </si>
  <si>
    <t>teque-teque</t>
  </si>
  <si>
    <t>ferreirinho-relógio</t>
  </si>
  <si>
    <t>Common Tody-Flycatcher</t>
  </si>
  <si>
    <t>ferreirinho-pintado</t>
  </si>
  <si>
    <t>Painted Tody-Flycatcher</t>
  </si>
  <si>
    <t>ferreirinho-de-sobrancelha</t>
  </si>
  <si>
    <t>Yellow-browed Tody-Flycatcher</t>
  </si>
  <si>
    <t>ferreirinho-de-cara-branca</t>
  </si>
  <si>
    <t>maria-picaça</t>
  </si>
  <si>
    <t>maria-do-madeira</t>
  </si>
  <si>
    <t>Buff-cheeked Tody-Flycatcher</t>
  </si>
  <si>
    <t>ferreirinho-ferrugem</t>
  </si>
  <si>
    <t>Ruddy Tody-Flycatcher</t>
  </si>
  <si>
    <t>tororó</t>
  </si>
  <si>
    <t>Ochre-faced Tody-Flycatcher</t>
  </si>
  <si>
    <t>ferreirinho-de-testa-parda</t>
  </si>
  <si>
    <t>Smoky-fronted Tody-Flycatcher</t>
  </si>
  <si>
    <t>ferreirinho-de-cara-parda</t>
  </si>
  <si>
    <t>Rusty-fronted Tody-Flycatcher</t>
  </si>
  <si>
    <t>ferreirinho-da-capoeira</t>
  </si>
  <si>
    <t>Slate-headed Tody-Flycatcher</t>
  </si>
  <si>
    <t>miudinho</t>
  </si>
  <si>
    <t>Eared Pygmy-Tyrant</t>
  </si>
  <si>
    <t>caçula</t>
  </si>
  <si>
    <t>Short-tailed Pygmy-Tyrant</t>
  </si>
  <si>
    <t>maria-sebinha</t>
  </si>
  <si>
    <t>Snethlage's Tody-Tyrant</t>
  </si>
  <si>
    <t>Flammulated Pygmy-Tyrant</t>
  </si>
  <si>
    <t>olho-falso</t>
  </si>
  <si>
    <t>Drab-breasted Pygmy-Tyrant</t>
  </si>
  <si>
    <t>catraca</t>
  </si>
  <si>
    <t>Brown-breasted Pygmy-Tyrant</t>
  </si>
  <si>
    <t>maria-bicudinha</t>
  </si>
  <si>
    <t>Pavonine Cuckoo</t>
  </si>
  <si>
    <t>jacu-estalo</t>
  </si>
  <si>
    <t>Rufous-vented Ground-Cuckoo</t>
  </si>
  <si>
    <t>jacu-estalo-escamoso</t>
  </si>
  <si>
    <t>Scaled Ground-Cuckoo</t>
  </si>
  <si>
    <t>jacu-estalo-de-asa-vermelha</t>
  </si>
  <si>
    <t>Rufous-winged Ground-Cuckoo</t>
  </si>
  <si>
    <t>jacu-estalo-de-bico-vermelho</t>
  </si>
  <si>
    <t>Red-billed Ground-Cuckoo</t>
  </si>
  <si>
    <t>coruja-orelhuda</t>
  </si>
  <si>
    <t>Striped Owl</t>
  </si>
  <si>
    <t>mocho-diabo</t>
  </si>
  <si>
    <t>Stygian Owl</t>
  </si>
  <si>
    <t>mocho-dos-banhados</t>
  </si>
  <si>
    <t>Short-eared Owl</t>
  </si>
  <si>
    <t>guácharo</t>
  </si>
  <si>
    <t>Oilbird</t>
  </si>
  <si>
    <t>Great Potoo</t>
  </si>
  <si>
    <t>Long-tailed Potoo</t>
  </si>
  <si>
    <t>Common Potoo</t>
  </si>
  <si>
    <t>urutau-de-asa-branca</t>
  </si>
  <si>
    <t>White-winged Potoo</t>
  </si>
  <si>
    <t>urutau-ferrugem</t>
  </si>
  <si>
    <t>Rufous Potoo</t>
  </si>
  <si>
    <t>bacurau-ocelado</t>
  </si>
  <si>
    <t>Ocellated Poorwill</t>
  </si>
  <si>
    <t>joão-corta-pau</t>
  </si>
  <si>
    <t>Rufous Nightjar</t>
  </si>
  <si>
    <t>bacurau-rabo-de-seda</t>
  </si>
  <si>
    <t>Silky-tailed Nightjar</t>
  </si>
  <si>
    <t>tuju</t>
  </si>
  <si>
    <t>Short-tailed Nighthawk</t>
  </si>
  <si>
    <t>bacurau-de-cauda-barrada</t>
  </si>
  <si>
    <t>Band-tailed Nighthawk</t>
  </si>
  <si>
    <t>bacurau-do-são-francisco</t>
  </si>
  <si>
    <t>Bahian Nighthawk</t>
  </si>
  <si>
    <t>bacurau-de-lajeado</t>
  </si>
  <si>
    <t>Blackish Nightjar</t>
  </si>
  <si>
    <t>bacurau</t>
  </si>
  <si>
    <t>bacurau-chintã</t>
  </si>
  <si>
    <t>Little Nightjar</t>
  </si>
  <si>
    <t>bacurau-dos-tepuis</t>
  </si>
  <si>
    <t>Roraiman Nightjar</t>
  </si>
  <si>
    <t>bacurauzinho-da-caatinga</t>
  </si>
  <si>
    <t>Pygmy Nightjar</t>
  </si>
  <si>
    <t>curiango-do-banhado</t>
  </si>
  <si>
    <t>Sickle-winged Nightjar</t>
  </si>
  <si>
    <t>bacurau-de-rabo-branco</t>
  </si>
  <si>
    <t>White-winged Nightjar</t>
  </si>
  <si>
    <t>bacurau-da-telha</t>
  </si>
  <si>
    <t>Band-winged Nightjar</t>
  </si>
  <si>
    <t>bacurau-de-rabo-maculado</t>
  </si>
  <si>
    <t>Spot-tailed Nightjar</t>
  </si>
  <si>
    <t>bacurau-de-cauda-branca</t>
  </si>
  <si>
    <t>White-tailed Nightjar</t>
  </si>
  <si>
    <t>acurana</t>
  </si>
  <si>
    <t>Ladder-tailed Nightjar</t>
  </si>
  <si>
    <t>bacurau-tesoura</t>
  </si>
  <si>
    <t>Scissor-tailed Nightjar</t>
  </si>
  <si>
    <t>Long-trained Nightjar</t>
  </si>
  <si>
    <t>bacurauzinho</t>
  </si>
  <si>
    <t>Least Nighthawk</t>
  </si>
  <si>
    <t>corucão</t>
  </si>
  <si>
    <t>Nacunda Nighthawk</t>
  </si>
  <si>
    <t>bacurau-norte-americano</t>
  </si>
  <si>
    <t>Common Nighthawk</t>
  </si>
  <si>
    <t>bacurau-da-praia</t>
  </si>
  <si>
    <t>Sand-colored Nighthawk</t>
  </si>
  <si>
    <t>bacurau-de-asa-fina</t>
  </si>
  <si>
    <t>Lesser Nighthawk</t>
  </si>
  <si>
    <t>taperuçu-de-mento-branco</t>
  </si>
  <si>
    <t>White-chinned Swift</t>
  </si>
  <si>
    <t>taperuçu-preto</t>
  </si>
  <si>
    <t>Sooty Swift</t>
  </si>
  <si>
    <t>taperuçu-velho</t>
  </si>
  <si>
    <t>Great Dusky Swift</t>
  </si>
  <si>
    <t>taperuçu-dos-tepuis</t>
  </si>
  <si>
    <t>Tepui Swift</t>
  </si>
  <si>
    <t>taperuçu-de-coleira-branca</t>
  </si>
  <si>
    <t>White-collared Swift</t>
  </si>
  <si>
    <t>taperuçu-de-coleira-falha</t>
  </si>
  <si>
    <t>Biscutate Swift</t>
  </si>
  <si>
    <t>andorinhão-de-sobre-branco</t>
  </si>
  <si>
    <t>Band-rumped Swift</t>
  </si>
  <si>
    <t>andorinhão-de-sobre-cinzento</t>
  </si>
  <si>
    <t>Gray-rumped Swift</t>
  </si>
  <si>
    <t>taperá-de-garganta-branca</t>
  </si>
  <si>
    <t>Pale-rumped Swift</t>
  </si>
  <si>
    <t>andorinhão-de-chapman</t>
  </si>
  <si>
    <t>Chapman's Swift</t>
  </si>
  <si>
    <t>andorinhão-do-temporal</t>
  </si>
  <si>
    <t>Sick's Swift</t>
  </si>
  <si>
    <t>andorinhão-de-rabo-curto</t>
  </si>
  <si>
    <t>Short-tailed Swift</t>
  </si>
  <si>
    <t>andorinhão-serrano</t>
  </si>
  <si>
    <t>White-tipped Swift</t>
  </si>
  <si>
    <t>andorinhão-do-buriti</t>
  </si>
  <si>
    <t>Fork-tailed Palm-Swift</t>
  </si>
  <si>
    <t>andorinhão-estofador</t>
  </si>
  <si>
    <t>Lesser Swallow-tailed Swift</t>
  </si>
  <si>
    <t>beija-flor-rajado</t>
  </si>
  <si>
    <t>Saw-billed Hermit</t>
  </si>
  <si>
    <t>balança-rabo-canela</t>
  </si>
  <si>
    <t>Hook-billed Hermit</t>
  </si>
  <si>
    <t>balança-rabo-de-bico-torto</t>
  </si>
  <si>
    <t>Rufous-breasted Hermit</t>
  </si>
  <si>
    <t>balança-rabo-de-garganta-preta</t>
  </si>
  <si>
    <t>Pale-tailed Barbthroat</t>
  </si>
  <si>
    <t>balança-rabo-escuro</t>
  </si>
  <si>
    <t>Sooty Barbthroat</t>
  </si>
  <si>
    <t>rabo-branco-de-cauda-larga</t>
  </si>
  <si>
    <t>Broad-tipped Hermit</t>
  </si>
  <si>
    <t>rabo-branco-pequeno</t>
  </si>
  <si>
    <t>Dusky-throated Hermit</t>
  </si>
  <si>
    <t>rabo-branco-do-maranhão</t>
  </si>
  <si>
    <t>Maranhao Hermit</t>
  </si>
  <si>
    <t>rabo-branco-do-rupununi</t>
  </si>
  <si>
    <t>Streak-throated Hermit</t>
  </si>
  <si>
    <t>Tapajos Hermit</t>
  </si>
  <si>
    <t>rabo-branco-mirim</t>
  </si>
  <si>
    <t>Minute Hermit</t>
  </si>
  <si>
    <t>Cinnamon-throated Hermit</t>
  </si>
  <si>
    <t>rabo-branco-de-garganta-cinza</t>
  </si>
  <si>
    <t>Gray-chinned Hermit</t>
  </si>
  <si>
    <t>rabo-branco-rubro</t>
  </si>
  <si>
    <t>Reddish Hermit</t>
  </si>
  <si>
    <t>rabo-branco-de-barriga-fulva</t>
  </si>
  <si>
    <t>Buff-bellied Hermit</t>
  </si>
  <si>
    <t>rabo-branco-cinza-claro</t>
  </si>
  <si>
    <t>Bulweria bulwerii</t>
  </si>
  <si>
    <t>Burhinus bistriatus</t>
  </si>
  <si>
    <t>Busarellus nigricollis</t>
  </si>
  <si>
    <t>Buteo albonotatus</t>
  </si>
  <si>
    <t>Buteo brachyurus</t>
  </si>
  <si>
    <t>Buteo nitidus</t>
  </si>
  <si>
    <t>Buteo platypterus</t>
  </si>
  <si>
    <t>Buteo swainsoni</t>
  </si>
  <si>
    <t>Buteogallus aequinoctialis</t>
  </si>
  <si>
    <t>Butorides striata</t>
  </si>
  <si>
    <t>Cacicus cela</t>
  </si>
  <si>
    <t>Cacicus chrysopterus</t>
  </si>
  <si>
    <t>Cacicus haemorrhous</t>
  </si>
  <si>
    <t>Cacicus latirostris</t>
  </si>
  <si>
    <t>Cacicus oseryi</t>
  </si>
  <si>
    <t>Cairina moschata</t>
  </si>
  <si>
    <t>Calidris alba</t>
  </si>
  <si>
    <t>Calidris bairdii</t>
  </si>
  <si>
    <t>Calidris canutus</t>
  </si>
  <si>
    <t>Calidris fuscicollis</t>
  </si>
  <si>
    <t>Calidris himantopus</t>
  </si>
  <si>
    <t>Calidris melanotos</t>
  </si>
  <si>
    <t>Calidris minutilla</t>
  </si>
  <si>
    <t>Calidris pusilla</t>
  </si>
  <si>
    <t>Calliphlox amethystina</t>
  </si>
  <si>
    <t>Callonetta leucophrys</t>
  </si>
  <si>
    <t>Calonectris borealis</t>
  </si>
  <si>
    <t>Calonectris edwardsii</t>
  </si>
  <si>
    <t>Calyptura cristata</t>
  </si>
  <si>
    <t>Campephilus leucopogon</t>
  </si>
  <si>
    <t>Campephilus melanoleucos</t>
  </si>
  <si>
    <t>Campephilus robustus</t>
  </si>
  <si>
    <t>Campephilus rubricollis</t>
  </si>
  <si>
    <t>Camptostoma obsoletum</t>
  </si>
  <si>
    <t>Campylopterus duidae</t>
  </si>
  <si>
    <t>Campylopterus hyperythrus</t>
  </si>
  <si>
    <t>Campylopterus largipennis</t>
  </si>
  <si>
    <t>Campylorhamphus falcularius</t>
  </si>
  <si>
    <t>Campylorhamphus procurvoides</t>
  </si>
  <si>
    <t>Campylorhamphus trochilirostris</t>
  </si>
  <si>
    <t>Campylorhynchus griseus</t>
  </si>
  <si>
    <t>Campylorhynchus turdinus</t>
  </si>
  <si>
    <t>Cantorchilus griseus</t>
  </si>
  <si>
    <t>Cantorchilus guarayanus</t>
  </si>
  <si>
    <t>Cantorchilus leucotis</t>
  </si>
  <si>
    <t>Cantorchilus longirostris</t>
  </si>
  <si>
    <t>Capito auratus</t>
  </si>
  <si>
    <t>Capito aurovirens</t>
  </si>
  <si>
    <t>Capito brunneipectus</t>
  </si>
  <si>
    <t>Capito dayi</t>
  </si>
  <si>
    <t>Capito niger</t>
  </si>
  <si>
    <t>Capsiempis flaveola</t>
  </si>
  <si>
    <t>Caracara plancus</t>
  </si>
  <si>
    <t>Carduelis carduelis</t>
  </si>
  <si>
    <t>Cariama cristata</t>
  </si>
  <si>
    <t>Carpornis cucullata</t>
  </si>
  <si>
    <t>Carpornis melanocephala</t>
  </si>
  <si>
    <t>Caryothraustes canadensis</t>
  </si>
  <si>
    <t>Casiornis fuscus</t>
  </si>
  <si>
    <t>Casiornis rufus</t>
  </si>
  <si>
    <t>Catamenia homochroa</t>
  </si>
  <si>
    <t>Cathartes aura</t>
  </si>
  <si>
    <t>Cathartes burrovianus</t>
  </si>
  <si>
    <t>Cathartes melambrotus</t>
  </si>
  <si>
    <t>Catharus fuscescens</t>
  </si>
  <si>
    <t>Catharus minimus</t>
  </si>
  <si>
    <t>Celeus elegans</t>
  </si>
  <si>
    <t>Celeus flavescens</t>
  </si>
  <si>
    <t>Celeus flavus</t>
  </si>
  <si>
    <t>Celeus lugubris</t>
  </si>
  <si>
    <t>Celeus obrieni</t>
  </si>
  <si>
    <t>Celeus spectabilis</t>
  </si>
  <si>
    <t>Celeus torquatus</t>
  </si>
  <si>
    <t>Celeus undatus</t>
  </si>
  <si>
    <t>Cephalopterus ornatus</t>
  </si>
  <si>
    <t>Cercibis oxycerca</t>
  </si>
  <si>
    <t>Cercomacra brasiliana</t>
  </si>
  <si>
    <t>Cercomacra carbonaria</t>
  </si>
  <si>
    <t>Cercomacra cinerascens</t>
  </si>
  <si>
    <t>Cercomacra ferdinandi</t>
  </si>
  <si>
    <t>Cercomacra manu</t>
  </si>
  <si>
    <t>Cercomacra melanaria</t>
  </si>
  <si>
    <t>choca-listrada</t>
  </si>
  <si>
    <t>Chestnut-backed Antshrike</t>
  </si>
  <si>
    <t>choca-de-olho-vermelho</t>
  </si>
  <si>
    <t>Plain-winged Antshrike</t>
  </si>
  <si>
    <t>choca-murina</t>
  </si>
  <si>
    <t>Mouse-colored Antshrike</t>
  </si>
  <si>
    <t>choca-selada</t>
  </si>
  <si>
    <t>Castelnau's Antshrike</t>
  </si>
  <si>
    <t>choca-preta-e-cinza</t>
  </si>
  <si>
    <t>Blackish-gray Antshrike</t>
  </si>
  <si>
    <t>choca-bate-cabo</t>
  </si>
  <si>
    <t>Northern Slaty-Antshrike</t>
  </si>
  <si>
    <t>Natterer's Slaty-Antshrike</t>
  </si>
  <si>
    <t>choca-da-bolívia</t>
  </si>
  <si>
    <t>Bolivian Slaty-Antshrike</t>
  </si>
  <si>
    <t>choca-do-planalto</t>
  </si>
  <si>
    <t>Planalto Slaty-Antshrike</t>
  </si>
  <si>
    <t>choca-de-sooretama</t>
  </si>
  <si>
    <t>Sooretama Slaty-Antshrike</t>
  </si>
  <si>
    <t>choca-da-mata</t>
  </si>
  <si>
    <t>Variable Antshrike</t>
  </si>
  <si>
    <t>choca-lisa</t>
  </si>
  <si>
    <t>White-shouldered Antshrike</t>
  </si>
  <si>
    <t>choca-de-cauda-pintada</t>
  </si>
  <si>
    <t>Band-tailed Antshrike</t>
  </si>
  <si>
    <t>choca-canela</t>
  </si>
  <si>
    <t>Amazonian Antshrike</t>
  </si>
  <si>
    <t>choca-de-roraima</t>
  </si>
  <si>
    <t>Streak-backed Antshrike</t>
  </si>
  <si>
    <t>choca-do-acre</t>
  </si>
  <si>
    <t>Acre Antshrike</t>
  </si>
  <si>
    <t>papa-formiga-barrado</t>
  </si>
  <si>
    <t>Fasciated Antshrike</t>
  </si>
  <si>
    <t>choca-do-bambu</t>
  </si>
  <si>
    <t>Bamboo Antshrike</t>
  </si>
  <si>
    <t>choró-boi</t>
  </si>
  <si>
    <t>Great Antshrike</t>
  </si>
  <si>
    <t>chocão-carijó</t>
  </si>
  <si>
    <t>Spot-backed Antshrike</t>
  </si>
  <si>
    <t>matracão</t>
  </si>
  <si>
    <t>Giant Antshrike</t>
  </si>
  <si>
    <t>borralhara-assobiadora</t>
  </si>
  <si>
    <t>Large-tailed Antshrike</t>
  </si>
  <si>
    <t>borralhara</t>
  </si>
  <si>
    <t>Tufted Antshrike</t>
  </si>
  <si>
    <t>borralhara-do-norte</t>
  </si>
  <si>
    <t>Black-throated Antshrike</t>
  </si>
  <si>
    <t>borralhara-ondulada</t>
  </si>
  <si>
    <t>Undulated Antshrike</t>
  </si>
  <si>
    <t>papo-branco</t>
  </si>
  <si>
    <t>White-bearded Antshrike</t>
  </si>
  <si>
    <t>papa-formiga-do-igarapé</t>
  </si>
  <si>
    <t>Silvered Antbird</t>
  </si>
  <si>
    <t>formigueiro-cinza</t>
  </si>
  <si>
    <t>Slate-colored Antbird</t>
  </si>
  <si>
    <t>formigueiro-de-asa-pintada</t>
  </si>
  <si>
    <t>Spot-winged Antbird</t>
  </si>
  <si>
    <t>formigueiro-de-cauda-curta</t>
  </si>
  <si>
    <t>Humaita Antbird</t>
  </si>
  <si>
    <t>formigueiro-de-cara-ruiva</t>
  </si>
  <si>
    <t>Rufous-faced Antbird</t>
  </si>
  <si>
    <t>formigueiro-de-roraima</t>
  </si>
  <si>
    <t>Roraiman Antbird</t>
  </si>
  <si>
    <t>formigueiro-do-caura</t>
  </si>
  <si>
    <t>Caura Antbird</t>
  </si>
  <si>
    <t>solta-asa</t>
  </si>
  <si>
    <t>gralha-violácea</t>
  </si>
  <si>
    <t>Violaceous Jay</t>
  </si>
  <si>
    <t>gralha-do-pantanal</t>
  </si>
  <si>
    <t>Purplish Jay</t>
  </si>
  <si>
    <t>gralha-azul</t>
  </si>
  <si>
    <t>Azure Jay</t>
  </si>
  <si>
    <t>gralha-do-campo</t>
  </si>
  <si>
    <t>Curl-crested Jay</t>
  </si>
  <si>
    <t>gralha-da-guiana</t>
  </si>
  <si>
    <t>Cayenne Jay</t>
  </si>
  <si>
    <t>gralha-de-nuca-azul</t>
  </si>
  <si>
    <t>Azure-naped Jay</t>
  </si>
  <si>
    <t>gralha-picaça</t>
  </si>
  <si>
    <t>Plush-crested Jay</t>
  </si>
  <si>
    <t>gralha-cancã</t>
  </si>
  <si>
    <t>White-naped Jay</t>
  </si>
  <si>
    <t>andorinha-pequena-de-casa</t>
  </si>
  <si>
    <t>Blue-and-white Swallow</t>
  </si>
  <si>
    <t>andorinha-de-coleira</t>
  </si>
  <si>
    <t>Black-collared Swallow</t>
  </si>
  <si>
    <t>andorinha-morena</t>
  </si>
  <si>
    <t>Tawny-headed Swallow</t>
  </si>
  <si>
    <t>peitoril</t>
  </si>
  <si>
    <t>White-banded Swallow</t>
  </si>
  <si>
    <t>calcinha-branca</t>
  </si>
  <si>
    <t>White-thighed Swallow</t>
  </si>
  <si>
    <t>andorinha-serradora</t>
  </si>
  <si>
    <t>Southern Rough-winged Swallow</t>
  </si>
  <si>
    <t>andorinha-do-campo</t>
  </si>
  <si>
    <t>Brown-chested Martin</t>
  </si>
  <si>
    <t>andorinha-azul</t>
  </si>
  <si>
    <t>Purple Martin</t>
  </si>
  <si>
    <t>Gray-breasted Martin</t>
  </si>
  <si>
    <t>andorinha-do-sul</t>
  </si>
  <si>
    <t>Southern Martin</t>
  </si>
  <si>
    <t>andorinha-do-rio</t>
  </si>
  <si>
    <t>White-winged Swallow</t>
  </si>
  <si>
    <t>andorinha-de-sobre-branco</t>
  </si>
  <si>
    <t>White-rumped Swallow</t>
  </si>
  <si>
    <t>andorinha-chilena</t>
  </si>
  <si>
    <t>andorinha-do-barranco</t>
  </si>
  <si>
    <t>andorinha-de-bando</t>
  </si>
  <si>
    <t>Barn Swallow</t>
  </si>
  <si>
    <t>andorinha-de-dorso-acanelado</t>
  </si>
  <si>
    <t>Cliff Swallow</t>
  </si>
  <si>
    <t>uirapuru-veado</t>
  </si>
  <si>
    <t>Scaly-breasted Wren</t>
  </si>
  <si>
    <t>flautista-do-tepui</t>
  </si>
  <si>
    <t>Flutist Wren</t>
  </si>
  <si>
    <t>uirapuru-de-asa-branca</t>
  </si>
  <si>
    <t>Wing-banded Wren</t>
  </si>
  <si>
    <t>cambaxirra-cinzenta</t>
  </si>
  <si>
    <t>Tooth-billed Wren</t>
  </si>
  <si>
    <t>corruíra</t>
  </si>
  <si>
    <t>Southern House Wren</t>
  </si>
  <si>
    <t>corruíra-do-tepui</t>
  </si>
  <si>
    <t>Tepui Wren</t>
  </si>
  <si>
    <t>corruíra-do-campo</t>
  </si>
  <si>
    <t>Sedge Wren</t>
  </si>
  <si>
    <t>garrincha-dos-lhanos</t>
  </si>
  <si>
    <t>Bicolored Wren</t>
  </si>
  <si>
    <t>catatau</t>
  </si>
  <si>
    <t>Thrush-like Wren</t>
  </si>
  <si>
    <t>garrinchão-pai-avô</t>
  </si>
  <si>
    <t>Moustached Wren</t>
  </si>
  <si>
    <t>garrinchão-coraia</t>
  </si>
  <si>
    <t>Coraya Wren</t>
  </si>
  <si>
    <t>garrinchão-de-barriga-vermelha</t>
  </si>
  <si>
    <t>Buff-breasted Wren</t>
  </si>
  <si>
    <t>garrincha-do-oeste</t>
  </si>
  <si>
    <t>Fawn-breasted Wren</t>
  </si>
  <si>
    <t>garrinchão-de-bico-grande</t>
  </si>
  <si>
    <t>Long-billed Wren</t>
  </si>
  <si>
    <t>garrincha-cinza</t>
  </si>
  <si>
    <t>Gray Wren</t>
  </si>
  <si>
    <t>uirapuru-de-peito-branco</t>
  </si>
  <si>
    <t>White-breasted Wood-Wren</t>
  </si>
  <si>
    <t>Musician Wren</t>
  </si>
  <si>
    <t>japacanim</t>
  </si>
  <si>
    <t>Black-capped Donacobius</t>
  </si>
  <si>
    <t>Collared Gnatwren</t>
  </si>
  <si>
    <t>Long-billed Gnatwren</t>
  </si>
  <si>
    <t>balança-rabo-de-chapéu-preto</t>
  </si>
  <si>
    <t>Tropical Gnatcatcher</t>
  </si>
  <si>
    <t>balança-rabo-leitoso</t>
  </si>
  <si>
    <t>Creamy-bellied Gnatcatcher</t>
  </si>
  <si>
    <t>balança-rabo-guianense</t>
  </si>
  <si>
    <t>Guianan Gnatcatcher</t>
  </si>
  <si>
    <t>balança-rabo-paraense</t>
  </si>
  <si>
    <t>Para Gnatcatcher</t>
  </si>
  <si>
    <t>balança-rabo-do-rio-negro</t>
  </si>
  <si>
    <t>Rio Negro Gnatcatcher</t>
  </si>
  <si>
    <t>balança-rabo-de-máscara</t>
  </si>
  <si>
    <t>Masked Gnatcatcher</t>
  </si>
  <si>
    <t>Veery</t>
  </si>
  <si>
    <t>Gray-cheeked Thrush</t>
  </si>
  <si>
    <t>sabiá-castanho</t>
  </si>
  <si>
    <t>Rufous-brown Solitaire</t>
  </si>
  <si>
    <t>sabiá-preto</t>
  </si>
  <si>
    <t>Pale-eyed Thrush</t>
  </si>
  <si>
    <t>sabiá-una</t>
  </si>
  <si>
    <t>Yellow-legged Thrush</t>
  </si>
  <si>
    <t>capitão-de-colar-amarelo</t>
  </si>
  <si>
    <t>Scarlet-hooded Barbet</t>
  </si>
  <si>
    <t>tucanuçu</t>
  </si>
  <si>
    <t>Toco Toucan</t>
  </si>
  <si>
    <t>White-throated Toucan</t>
  </si>
  <si>
    <t>tucano-de-bico-preto</t>
  </si>
  <si>
    <t>Channel-billed Toucan</t>
  </si>
  <si>
    <t>tucano-de-bico-verde</t>
  </si>
  <si>
    <t>Red-breasted Toucan</t>
  </si>
  <si>
    <t>tucaninho-de-nariz-amarelo</t>
  </si>
  <si>
    <t>Black-throated Toucanet</t>
  </si>
  <si>
    <t>tucaninho-verde</t>
  </si>
  <si>
    <t>araçari-negro</t>
  </si>
  <si>
    <t>Guianan Toucanet</t>
  </si>
  <si>
    <t>saripoca-de-coleira</t>
  </si>
  <si>
    <t>Golden-collared Toucanet</t>
  </si>
  <si>
    <t>saripoca-de-bico-castanho</t>
  </si>
  <si>
    <t>Tawny-tufted Toucanet</t>
  </si>
  <si>
    <t>saripoca-de-gould</t>
  </si>
  <si>
    <t>Gould's Toucanet</t>
  </si>
  <si>
    <t>araçari-poca</t>
  </si>
  <si>
    <t>Spot-billed Toucanet</t>
  </si>
  <si>
    <t>araçari-banana</t>
  </si>
  <si>
    <t>Saffron Toucanet</t>
  </si>
  <si>
    <t>araçari-miudinho</t>
  </si>
  <si>
    <t>Green Aracari</t>
  </si>
  <si>
    <t>Lettered Aracari</t>
  </si>
  <si>
    <t>araçari-de-pescoço-vermelho</t>
  </si>
  <si>
    <t>Red-necked Aracari</t>
  </si>
  <si>
    <t>araçari-de-bico-de-marfim</t>
  </si>
  <si>
    <t>Ivory-billed Aracari</t>
  </si>
  <si>
    <t>araçari-de-bico-marrom</t>
  </si>
  <si>
    <t>Brown-mandibled Aracari</t>
  </si>
  <si>
    <t>araçari-de-bico-branco</t>
  </si>
  <si>
    <t>Black-necked Aracari</t>
  </si>
  <si>
    <t>araçari-castanho</t>
  </si>
  <si>
    <t>Chestnut-eared Aracari</t>
  </si>
  <si>
    <t>araçari-de-cinta-dupla</t>
  </si>
  <si>
    <t>Many-banded Aracari</t>
  </si>
  <si>
    <t>araçari-mulato</t>
  </si>
  <si>
    <t>Curl-crested Aracari</t>
  </si>
  <si>
    <t>Bar-breasted Piculet</t>
  </si>
  <si>
    <t>Orinoco Piculet</t>
  </si>
  <si>
    <t>Lafresnaye's Piculet</t>
  </si>
  <si>
    <t>White-bellied Piculet</t>
  </si>
  <si>
    <t>Spotted Piculet</t>
  </si>
  <si>
    <t>Varzea Piculet</t>
  </si>
  <si>
    <t>Cymbilaimus lineatus</t>
  </si>
  <si>
    <t>Cymbilaimus sanctaemariae</t>
  </si>
  <si>
    <t>Cyphorhinus arada</t>
  </si>
  <si>
    <t>Cypseloides cryptus</t>
  </si>
  <si>
    <t>Cypseloides fumigatus</t>
  </si>
  <si>
    <t>Cypseloides senex</t>
  </si>
  <si>
    <t>Cypsnagra hirundinacea</t>
  </si>
  <si>
    <t>Dacnis albiventris</t>
  </si>
  <si>
    <t>Dacnis cayana</t>
  </si>
  <si>
    <t>Dacnis flaviventer</t>
  </si>
  <si>
    <t>Dacnis lineata</t>
  </si>
  <si>
    <t>Dacnis nigripes</t>
  </si>
  <si>
    <t>Daption capense</t>
  </si>
  <si>
    <t>Daptrius ater</t>
  </si>
  <si>
    <t>Deconychura longicauda</t>
  </si>
  <si>
    <t>Dendrexetastes rufigula</t>
  </si>
  <si>
    <t>Dendrocincla fuliginosa</t>
  </si>
  <si>
    <t>Dendrocincla merula</t>
  </si>
  <si>
    <t>Dendrocincla turdina</t>
  </si>
  <si>
    <t>Dendrocolaptes certhia</t>
  </si>
  <si>
    <t>tovacuçu</t>
  </si>
  <si>
    <t>Variegated Antpitta</t>
  </si>
  <si>
    <t>tovacuçu-xodó</t>
  </si>
  <si>
    <t>Elusive Antpitta</t>
  </si>
  <si>
    <t>torom-carijó</t>
  </si>
  <si>
    <t>Spotted Antpitta</t>
  </si>
  <si>
    <t>torom-torom</t>
  </si>
  <si>
    <t>Amazonian Antpitta</t>
  </si>
  <si>
    <t>White-browed Antpitta</t>
  </si>
  <si>
    <t>pinto-do-mato</t>
  </si>
  <si>
    <t>Speckle-breasted Antpitta</t>
  </si>
  <si>
    <t>tovaca-patinho</t>
  </si>
  <si>
    <t>Thrush-like Antpitta</t>
  </si>
  <si>
    <t>torom-de-peito-pardo</t>
  </si>
  <si>
    <t>Tepui Antpitta</t>
  </si>
  <si>
    <t>entufado</t>
  </si>
  <si>
    <t>Slaty Bristlefront</t>
  </si>
  <si>
    <t>entufado-baiano</t>
  </si>
  <si>
    <t>Stresemann's Bristlefront</t>
  </si>
  <si>
    <t>macuquinho</t>
  </si>
  <si>
    <t>White-breasted Tapaculo</t>
  </si>
  <si>
    <t>macuquinho-baiano</t>
  </si>
  <si>
    <t>Bahia Tapaculo</t>
  </si>
  <si>
    <t>tapaculo-preto</t>
  </si>
  <si>
    <t>Mouse-colored Tapaculo</t>
  </si>
  <si>
    <t>tapaculo-da-chapada-diamantina</t>
  </si>
  <si>
    <t>Diamantina Tapaculo</t>
  </si>
  <si>
    <t>tapaculo-serrano</t>
  </si>
  <si>
    <t>Rock Tapaculo</t>
  </si>
  <si>
    <t>tapaculo-ferreirinho</t>
  </si>
  <si>
    <t>Planalto Tapaculo</t>
  </si>
  <si>
    <t>tapaculo-de-brasília</t>
  </si>
  <si>
    <t>Brasilia Tapaculo</t>
  </si>
  <si>
    <t>Marsh Tapaculo</t>
  </si>
  <si>
    <t>tapaculo-pintado</t>
  </si>
  <si>
    <t>Spotted Bamboowren</t>
  </si>
  <si>
    <t>corneteiro-da-mata</t>
  </si>
  <si>
    <t>Rusty-belted Tapaculo</t>
  </si>
  <si>
    <t>galinha-do-mato</t>
  </si>
  <si>
    <t>Rufous-capped Antthrush</t>
  </si>
  <si>
    <t>pinto-do-mato-de-cara-preta</t>
  </si>
  <si>
    <t>Black-faced Antthrush</t>
  </si>
  <si>
    <t>pinto-do-mato-de-fronte-ruiva</t>
  </si>
  <si>
    <t>Rufous-fronted Antthrush</t>
  </si>
  <si>
    <t>tovaca-campainha</t>
  </si>
  <si>
    <t>Short-tailed Antthrush</t>
  </si>
  <si>
    <t>tovaca-estriada</t>
  </si>
  <si>
    <t>Striated Antthrush</t>
  </si>
  <si>
    <t>tovaca-cantadora</t>
  </si>
  <si>
    <t>Such's Antthrush</t>
  </si>
  <si>
    <t>tovaca-de-rabo-vermelho</t>
  </si>
  <si>
    <t>Rufous-tailed Antthrush</t>
  </si>
  <si>
    <t>vira-folha-de-peito-vermelho</t>
  </si>
  <si>
    <t>Diomedea epomophora</t>
  </si>
  <si>
    <t>Diomedea exulans</t>
  </si>
  <si>
    <t>Diomedea sanfordi</t>
  </si>
  <si>
    <t>Diopsittaca nobilis</t>
  </si>
  <si>
    <t>Discosura langsdorffi</t>
  </si>
  <si>
    <t>Discosura longicaudus</t>
  </si>
  <si>
    <t>Dolichonyx oryzivorus</t>
  </si>
  <si>
    <t>Dolospingus fringilloides</t>
  </si>
  <si>
    <t>Donacobius atricapilla</t>
  </si>
  <si>
    <t>Donacospiza albifrons</t>
  </si>
  <si>
    <t>Doryfera johannae</t>
  </si>
  <si>
    <t>Dromococcyx pavoninus</t>
  </si>
  <si>
    <t>Dromococcyx phasianellus</t>
  </si>
  <si>
    <t>Drymophila devillei</t>
  </si>
  <si>
    <t>Drymophila ferruginea</t>
  </si>
  <si>
    <t>Drymophila genei</t>
  </si>
  <si>
    <t>Drymophila malura</t>
  </si>
  <si>
    <t>Drymophila ochropyga</t>
  </si>
  <si>
    <t>Drymophila rubricollis</t>
  </si>
  <si>
    <t>Drymophila squamata</t>
  </si>
  <si>
    <t>Drymornis bridgesii</t>
  </si>
  <si>
    <t>Dryocopus lineatus</t>
  </si>
  <si>
    <t>Dysithamnus mentalis</t>
  </si>
  <si>
    <t>Dysithamnus plumbeus</t>
  </si>
  <si>
    <t>Dysithamnus stictothorax</t>
  </si>
  <si>
    <t>Dysithamnus xanthopterus</t>
  </si>
  <si>
    <t>Egretta caerulea</t>
  </si>
  <si>
    <t>Egretta garzetta</t>
  </si>
  <si>
    <t>Egretta gularis</t>
  </si>
  <si>
    <t>Egretta thula</t>
  </si>
  <si>
    <t>Egretta tricolor</t>
  </si>
  <si>
    <t>Elaenia chilensis</t>
  </si>
  <si>
    <t>Elaenia chiriquensis</t>
  </si>
  <si>
    <t>Elaenia cristata</t>
  </si>
  <si>
    <t>Elaenia dayi</t>
  </si>
  <si>
    <t>Elaenia flavogaster</t>
  </si>
  <si>
    <t>Elaenia mesoleuca</t>
  </si>
  <si>
    <t>Elaenia obscura</t>
  </si>
  <si>
    <t>Elaenia olivina</t>
  </si>
  <si>
    <t>Elaenia parvirostris</t>
  </si>
  <si>
    <t>Elaenia pelzelni</t>
  </si>
  <si>
    <t>Elaenia ridleyana</t>
  </si>
  <si>
    <t>Elaenia ruficeps</t>
  </si>
  <si>
    <t>Elaenia spectabilis</t>
  </si>
  <si>
    <t>Elanoides forficatus</t>
  </si>
  <si>
    <t>Elanus leucurus</t>
  </si>
  <si>
    <t>Electron platyrhynchum</t>
  </si>
  <si>
    <t>Eleoscytalopus indigoticus</t>
  </si>
  <si>
    <t>Eleoscytalopus psychopompus</t>
  </si>
  <si>
    <t>Emberizoides herbicola</t>
  </si>
  <si>
    <t>Emberizoides ypiranganus</t>
  </si>
  <si>
    <t>Embernagra longicauda</t>
  </si>
  <si>
    <t>Embernagra platensis</t>
  </si>
  <si>
    <t>Empidonax alnorum</t>
  </si>
  <si>
    <t>Empidonomus varius</t>
  </si>
  <si>
    <t>Epinecrophylla erythrura</t>
  </si>
  <si>
    <t>Epinecrophylla gutturalis</t>
  </si>
  <si>
    <t>Epinecrophylla haematonota</t>
  </si>
  <si>
    <t>Epinecrophylla leucophthalma</t>
  </si>
  <si>
    <t>Epinecrophylla ornata</t>
  </si>
  <si>
    <t>Estrilda astrild</t>
  </si>
  <si>
    <t>Eubucco richardsoni</t>
  </si>
  <si>
    <t>Eubucco tucinkae</t>
  </si>
  <si>
    <t>Eudocimus ruber</t>
  </si>
  <si>
    <t>Eudyptes chrysocome</t>
  </si>
  <si>
    <t>Eudyptes chrysolophus</t>
  </si>
  <si>
    <t>Eupetomena macroura</t>
  </si>
  <si>
    <t>quiriquiri</t>
  </si>
  <si>
    <t>American Kestrel</t>
  </si>
  <si>
    <t>esmerilhão</t>
  </si>
  <si>
    <t>cauré</t>
  </si>
  <si>
    <t>Bat Falcon</t>
  </si>
  <si>
    <t>falcão-de-peito-laranja</t>
  </si>
  <si>
    <t>Orange-breasted Falcon</t>
  </si>
  <si>
    <t>falcão-de-coleira</t>
  </si>
  <si>
    <t>Aplomado Falcon</t>
  </si>
  <si>
    <t>falcão-peregrino</t>
  </si>
  <si>
    <t>Peregrine Falcon</t>
  </si>
  <si>
    <t>pavãozinho-do-pará</t>
  </si>
  <si>
    <t>Sunbittern</t>
  </si>
  <si>
    <t>carão</t>
  </si>
  <si>
    <t>Limpkin</t>
  </si>
  <si>
    <t>jacamim-de-costas-cinzentas</t>
  </si>
  <si>
    <t>Gray-winged Trumpeter</t>
  </si>
  <si>
    <t>jacamim-de-costas-brancas</t>
  </si>
  <si>
    <t>Pale-winged Trumpeter</t>
  </si>
  <si>
    <t>jacamim-de-costas-verdes</t>
  </si>
  <si>
    <t>Green-winged Trumpeter</t>
  </si>
  <si>
    <t>jacamim-de-costas-marrons</t>
  </si>
  <si>
    <t>Brown-winged Trumpeter</t>
  </si>
  <si>
    <t>jacamim-de-costas-escuras</t>
  </si>
  <si>
    <t>Dark-winged Trumpeter</t>
  </si>
  <si>
    <t>pinto-d'água-carijó</t>
  </si>
  <si>
    <t>Speckled Rail</t>
  </si>
  <si>
    <t>maxalalagá</t>
  </si>
  <si>
    <t>Ocellated Crake</t>
  </si>
  <si>
    <t>saracura-matraca</t>
  </si>
  <si>
    <t>saracuruçu</t>
  </si>
  <si>
    <t>Giant Wood-Rail</t>
  </si>
  <si>
    <t>saracura-do-mangue</t>
  </si>
  <si>
    <t>Little Wood-Rail</t>
  </si>
  <si>
    <t>saracura-três-potes</t>
  </si>
  <si>
    <t>Gray-necked Wood-Rail</t>
  </si>
  <si>
    <t>saracura-de-asa-vermelha</t>
  </si>
  <si>
    <t>Red-winged Wood-Rail</t>
  </si>
  <si>
    <t>saracura-do-mato</t>
  </si>
  <si>
    <t>Slaty-breasted Wood-Rail</t>
  </si>
  <si>
    <t>saracura-lisa</t>
  </si>
  <si>
    <t>Uniform Crake</t>
  </si>
  <si>
    <t>sanã-de-cabeça-castanha</t>
  </si>
  <si>
    <t>Chestnut-headed Crake</t>
  </si>
  <si>
    <t>sanã-castanha</t>
  </si>
  <si>
    <t>Fregetta tropica</t>
  </si>
  <si>
    <t>Fulica armillata</t>
  </si>
  <si>
    <t>Fulica leucoptera</t>
  </si>
  <si>
    <t>Fulica rufifrons</t>
  </si>
  <si>
    <t>Fulmarus glacialoides</t>
  </si>
  <si>
    <t>Furnarius figulus</t>
  </si>
  <si>
    <t>Furnarius leucopus</t>
  </si>
  <si>
    <t>Furnarius minor</t>
  </si>
  <si>
    <t>Pearly Antshrike</t>
  </si>
  <si>
    <t>choquinha-de-peito-pintado</t>
  </si>
  <si>
    <t>Spot-breasted Antvireo</t>
  </si>
  <si>
    <t>choquinha-lisa</t>
  </si>
  <si>
    <t>Plain Antvireo</t>
  </si>
  <si>
    <t>choquinha-de-asa-ferrugem</t>
  </si>
  <si>
    <t>Rufous-backed Antvireo</t>
  </si>
  <si>
    <t>choquinha-chumbo</t>
  </si>
  <si>
    <t>Plumbeous Antvireo</t>
  </si>
  <si>
    <t>chorozinho-da-caatinga</t>
  </si>
  <si>
    <t>Caatinga Antwren</t>
  </si>
  <si>
    <t>chorozinho-de-boné</t>
  </si>
  <si>
    <t>Bahia Antwren</t>
  </si>
  <si>
    <t>chorozinho-de-chapéu-preto</t>
  </si>
  <si>
    <t>Black-capped Antwren</t>
  </si>
  <si>
    <t>chorozinho-de-cauda-pintada</t>
  </si>
  <si>
    <t>Spot-tailed Antwren</t>
  </si>
  <si>
    <t>chorozinho-de-cabeça-pintada</t>
  </si>
  <si>
    <t>Todd's Antwren</t>
  </si>
  <si>
    <t>chorozinho-de-costas-manchadas</t>
  </si>
  <si>
    <t>Spot-backed Antwren</t>
  </si>
  <si>
    <t>chorozinho-de-roraima</t>
  </si>
  <si>
    <t>Roraiman Antwren</t>
  </si>
  <si>
    <t>Certhiaxis cinnamomeus</t>
  </si>
  <si>
    <t>Certhiaxis mustelinus</t>
  </si>
  <si>
    <t>Chaetura brachyura</t>
  </si>
  <si>
    <t>Chaetura chapmani</t>
  </si>
  <si>
    <t>Chaetura cinereiventris</t>
  </si>
  <si>
    <t>Chaetura egregia</t>
  </si>
  <si>
    <t>Chaetura meridionalis</t>
  </si>
  <si>
    <t>Chaetura pelagica</t>
  </si>
  <si>
    <t>Chaetura spinicaudus</t>
  </si>
  <si>
    <t>Yellow-chinned Spinetail</t>
  </si>
  <si>
    <t>joão-da-canarana</t>
  </si>
  <si>
    <t>Red-and-white Spinetail</t>
  </si>
  <si>
    <t>Red-shouldered Spinetail</t>
  </si>
  <si>
    <t>pichororé</t>
  </si>
  <si>
    <t>Rufous-capped Spinetail</t>
  </si>
  <si>
    <t>joão-baiano</t>
  </si>
  <si>
    <t>Bahia Spinetail</t>
  </si>
  <si>
    <t>tatac</t>
  </si>
  <si>
    <t>Pinto's Spinetail</t>
  </si>
  <si>
    <t>pi-puí</t>
  </si>
  <si>
    <t>Gray-bellied Spinetail</t>
  </si>
  <si>
    <t>petrim</t>
  </si>
  <si>
    <t>Sooty-fronted Spinetail</t>
  </si>
  <si>
    <t>uí-pi</t>
  </si>
  <si>
    <t>Pale-breasted Spinetail</t>
  </si>
  <si>
    <t>joão-de-peito-escuro</t>
  </si>
  <si>
    <t>Dark-breasted Spinetail</t>
  </si>
  <si>
    <t>joão-teneném</t>
  </si>
  <si>
    <t>Spix's Spinetail</t>
  </si>
  <si>
    <t>joão-grilo</t>
  </si>
  <si>
    <t>Cinereous-breasted Spinetail</t>
  </si>
  <si>
    <t>joão-teneném-castanho</t>
  </si>
  <si>
    <t>Ruddy Spinetail</t>
  </si>
  <si>
    <t>puruchém</t>
  </si>
  <si>
    <t>Chestnut-throated Spinetail</t>
  </si>
  <si>
    <t>joão-de-barriga-branca</t>
  </si>
  <si>
    <t>White-bellied Spinetail</t>
  </si>
  <si>
    <t>joão-escuro</t>
  </si>
  <si>
    <t>McConnell's Spinetail</t>
  </si>
  <si>
    <t>joão-do-norte</t>
  </si>
  <si>
    <t>joão-teneném-becuá</t>
  </si>
  <si>
    <t>Plain-crowned Spinetail</t>
  </si>
  <si>
    <t>joão-do-pantanal</t>
  </si>
  <si>
    <t>White-lored Spinetail</t>
  </si>
  <si>
    <t>joão-do-araguaia</t>
  </si>
  <si>
    <t>Araguaia Spinetail</t>
  </si>
  <si>
    <t>estrelinha-preta</t>
  </si>
  <si>
    <t>Ochre-cheeked Spinetail</t>
  </si>
  <si>
    <t>joão-de-barba-grisalha</t>
  </si>
  <si>
    <t>Hoary-throated Spinetail</t>
  </si>
  <si>
    <t>lenheiro</t>
  </si>
  <si>
    <t>Short-billed Canastero</t>
  </si>
  <si>
    <t>lenheiro-da-serra-do-cipó</t>
  </si>
  <si>
    <t>Cipo Canastero</t>
  </si>
  <si>
    <t>garrincha-chorona</t>
  </si>
  <si>
    <t>Itatiaia Spinetail</t>
  </si>
  <si>
    <t>joão-platino</t>
  </si>
  <si>
    <t>Hudson's Canastero</t>
  </si>
  <si>
    <t>acrobata</t>
  </si>
  <si>
    <t>Pink-legged Graveteiro</t>
  </si>
  <si>
    <t>joão-folheiro</t>
  </si>
  <si>
    <t>Orange-fronted Plushcrown</t>
  </si>
  <si>
    <t>arredio-do-gravatá</t>
  </si>
  <si>
    <t>Straight-billed Reedhaunter</t>
  </si>
  <si>
    <t>arredio-do-rio</t>
  </si>
  <si>
    <t>Rusty-backed Spinetail</t>
  </si>
  <si>
    <t>arredio-de-peito-branco</t>
  </si>
  <si>
    <t>Parker's Spinetail</t>
  </si>
  <si>
    <t>arredio-de-papo-manchado</t>
  </si>
  <si>
    <t>Sulphur-throated Spinetail</t>
  </si>
  <si>
    <t>arredio</t>
  </si>
  <si>
    <t>Stripe-crowned Spinetail</t>
  </si>
  <si>
    <t>arredio-oliváceo</t>
  </si>
  <si>
    <t>Olive Spinetail</t>
  </si>
  <si>
    <t>arredio-pálido</t>
  </si>
  <si>
    <t>Pallid Spinetail</t>
  </si>
  <si>
    <t>joão-de-cabeça-cinza</t>
  </si>
  <si>
    <t>Gray-headed Spinetail</t>
  </si>
  <si>
    <t>joão-do-tepui</t>
  </si>
  <si>
    <t>Tepui Spinetail</t>
  </si>
  <si>
    <t>joão-pintado</t>
  </si>
  <si>
    <t>Speckled Spinetail</t>
  </si>
  <si>
    <t>joão-escamoso</t>
  </si>
  <si>
    <t>Scaled Spinetail</t>
  </si>
  <si>
    <t>rabo-amarelo</t>
  </si>
  <si>
    <t>Striated Softtail</t>
  </si>
  <si>
    <t>joão-liso</t>
  </si>
  <si>
    <t>Plain Softtail</t>
  </si>
  <si>
    <t>joão-de-roraima</t>
  </si>
  <si>
    <t>Roraiman Barbtail</t>
  </si>
  <si>
    <t>fruxu-do-cerradão</t>
  </si>
  <si>
    <t>Pale-bellied Tyrant-Manakin</t>
  </si>
  <si>
    <t>fruxu-do-carrasco</t>
  </si>
  <si>
    <t>Yellow Cardinal</t>
  </si>
  <si>
    <t>Hepatic Tanager</t>
  </si>
  <si>
    <t>Summer Tanager</t>
  </si>
  <si>
    <t>Scarlet Tanager</t>
  </si>
  <si>
    <t>White-winged Tanager</t>
  </si>
  <si>
    <t>tiê-do-mato-grosso</t>
  </si>
  <si>
    <t>Red-crowned Ant-Tanager</t>
  </si>
  <si>
    <t>rei-do-bosque</t>
  </si>
  <si>
    <t>Black-backed Grosbeak</t>
  </si>
  <si>
    <t>polícia-do-mato</t>
  </si>
  <si>
    <t>Rose-breasted Chat</t>
  </si>
  <si>
    <t>furriel</t>
  </si>
  <si>
    <t>Yellow-green Grosbeak</t>
  </si>
  <si>
    <t>bicudo-encarnado</t>
  </si>
  <si>
    <t>Red-and-black Grosbeak</t>
  </si>
  <si>
    <t>negrinho-do-mato</t>
  </si>
  <si>
    <t>Blackish-blue Seedeater</t>
  </si>
  <si>
    <t>azulão-da-amazônia</t>
  </si>
  <si>
    <t>azulão</t>
  </si>
  <si>
    <t>Ultramarine Grosbeak</t>
  </si>
  <si>
    <t>azulinho</t>
  </si>
  <si>
    <t>Glaucous-blue Grosbeak</t>
  </si>
  <si>
    <t>papa-capim-americano</t>
  </si>
  <si>
    <t>Dickcissel</t>
  </si>
  <si>
    <t>mariquita</t>
  </si>
  <si>
    <t>Tropical Parula</t>
  </si>
  <si>
    <t>Spot-winged Pigeon</t>
  </si>
  <si>
    <t>Band-tailed Pigeon</t>
  </si>
  <si>
    <t>pomba-galega</t>
  </si>
  <si>
    <t>Pale-vented Pigeon</t>
  </si>
  <si>
    <t>pomba-amargosa</t>
  </si>
  <si>
    <t>Plumbeous Pigeon</t>
  </si>
  <si>
    <t>pomba-botafogo</t>
  </si>
  <si>
    <t>Ruddy Pigeon</t>
  </si>
  <si>
    <t>Eared Dove</t>
  </si>
  <si>
    <t>juriti-pupu</t>
  </si>
  <si>
    <t>White-tipped Dove</t>
  </si>
  <si>
    <t>Gray-fronted Dove</t>
  </si>
  <si>
    <t>juriti-vermelha</t>
  </si>
  <si>
    <t>Violaceous Quail-Dove</t>
  </si>
  <si>
    <t>pariri</t>
  </si>
  <si>
    <t>Ruddy Quail-Dove</t>
  </si>
  <si>
    <t>Hyacinth Macaw</t>
  </si>
  <si>
    <t>arara-azul-pequena</t>
  </si>
  <si>
    <t>Glaucous Macaw</t>
  </si>
  <si>
    <t>arara-azul-de-lear</t>
  </si>
  <si>
    <t>Rufous-tailed Antbird</t>
  </si>
  <si>
    <t>choquinha-de-dorso-vermelho</t>
  </si>
  <si>
    <t>Ochre-rumped Antbird</t>
  </si>
  <si>
    <t>choquinha-carijó</t>
  </si>
  <si>
    <t>Dusky-tailed Antbird</t>
  </si>
  <si>
    <t>pintadinho</t>
  </si>
  <si>
    <t>Scaled Antbird</t>
  </si>
  <si>
    <t>Striated Antbird</t>
  </si>
  <si>
    <t>cantador-da-guiana</t>
  </si>
  <si>
    <t>Guianan Warbling-Antbird</t>
  </si>
  <si>
    <t>cantador-sulfúreo</t>
  </si>
  <si>
    <t>Imeri Warbling-Antbird</t>
  </si>
  <si>
    <t>cantador-sinaleiro</t>
  </si>
  <si>
    <t>Peruvian Warbling-Antbird</t>
  </si>
  <si>
    <t>cantador-galego</t>
  </si>
  <si>
    <t>Yellow-breasted Warbling-Antbird</t>
  </si>
  <si>
    <t>cantador-ocráceo</t>
  </si>
  <si>
    <t>Rondonia Warbling-Antbird</t>
  </si>
  <si>
    <t>cantador-estriado</t>
  </si>
  <si>
    <t>Spix's Warbling-Antbird</t>
  </si>
  <si>
    <t>cantador-amarelo</t>
  </si>
  <si>
    <t>Yellow-browed Antbird</t>
  </si>
  <si>
    <t>papa-formiga-de-topete</t>
  </si>
  <si>
    <t>White-plumed Antbird</t>
  </si>
  <si>
    <t>rendadinho</t>
  </si>
  <si>
    <t>mãe-de-taoca</t>
  </si>
  <si>
    <t>Black-spotted Bare-eye</t>
  </si>
  <si>
    <t>mãe-de-taoca-dourada</t>
  </si>
  <si>
    <t>mãe-de-taoca-avermelhada</t>
  </si>
  <si>
    <t>Reddish-winged Bare-eye</t>
  </si>
  <si>
    <t>Lipaugus streptophorus</t>
  </si>
  <si>
    <t>Lipaugus vociferans</t>
  </si>
  <si>
    <t>Lochmias nematura</t>
  </si>
  <si>
    <t>Lophornis chalybeus</t>
  </si>
  <si>
    <t>Lophornis gouldii</t>
  </si>
  <si>
    <t>Lophornis magnificus</t>
  </si>
  <si>
    <t>Lophornis ornatus</t>
  </si>
  <si>
    <t>Lophornis pavoninus</t>
  </si>
  <si>
    <t>Lophostrix cristata</t>
  </si>
  <si>
    <t>Lophotriccus eulophotes</t>
  </si>
  <si>
    <t>Lophotriccus galeatus</t>
  </si>
  <si>
    <t>Lophotriccus vitiosus</t>
  </si>
  <si>
    <t>Lugensa brevirostris</t>
  </si>
  <si>
    <t>Lurocalis semitorquatus</t>
  </si>
  <si>
    <t>Machaeropterus pyrocephalus</t>
  </si>
  <si>
    <t>Machaeropterus regulus</t>
  </si>
  <si>
    <t>Machaeropterus striolatus</t>
  </si>
  <si>
    <t>Machetornis rixosa</t>
  </si>
  <si>
    <t>Mackenziaena leachii</t>
  </si>
  <si>
    <t>Mackenziaena severa</t>
  </si>
  <si>
    <t>Macroagelaius imthurni</t>
  </si>
  <si>
    <t>Macronectes giganteus</t>
  </si>
  <si>
    <t>Macronectes halli</t>
  </si>
  <si>
    <t>Malacoptila fusca</t>
  </si>
  <si>
    <t>Malacoptila rufa</t>
  </si>
  <si>
    <t>Malacoptila semicincta</t>
  </si>
  <si>
    <t>Malacoptila striata</t>
  </si>
  <si>
    <t>Manacus manacus</t>
  </si>
  <si>
    <t>Mecocerculus leucophrys</t>
  </si>
  <si>
    <t>Megaceryle torquata</t>
  </si>
  <si>
    <t>Megarynchus pitangua</t>
  </si>
  <si>
    <t>Megascops atricapilla</t>
  </si>
  <si>
    <t>Megascops choliba</t>
  </si>
  <si>
    <t>Megascops sanctaecatarinae</t>
  </si>
  <si>
    <t>Megascops usta</t>
  </si>
  <si>
    <t>Megascops watsonii</t>
  </si>
  <si>
    <t>Megastictus margaritatus</t>
  </si>
  <si>
    <t>Megaxenops parnaguae</t>
  </si>
  <si>
    <t>Melanerpes cactorum</t>
  </si>
  <si>
    <t>Melanerpes candidus</t>
  </si>
  <si>
    <t>Melanerpes cruentatus</t>
  </si>
  <si>
    <t>Melanerpes flavifrons</t>
  </si>
  <si>
    <t>Melanopareia torquata</t>
  </si>
  <si>
    <t>Mergus octosetaceus</t>
  </si>
  <si>
    <t>Merulaxis ater</t>
  </si>
  <si>
    <t>Merulaxis stresemanni</t>
  </si>
  <si>
    <t>Mesembrinibis cayennensis</t>
  </si>
  <si>
    <t>Metopothrix aurantiaca</t>
  </si>
  <si>
    <t>Micrastur buckleyi</t>
  </si>
  <si>
    <t>Micrastur gilvicollis</t>
  </si>
  <si>
    <t>Micrastur mintoni</t>
  </si>
  <si>
    <t>Micrastur mirandollei</t>
  </si>
  <si>
    <t>Micrastur ruficollis</t>
  </si>
  <si>
    <t>Micrastur semitorquatus</t>
  </si>
  <si>
    <t>Microbates collaris</t>
  </si>
  <si>
    <t>Microcerculus bambla</t>
  </si>
  <si>
    <t>Microcerculus marginatus</t>
  </si>
  <si>
    <t>Microcerculus ustulatus</t>
  </si>
  <si>
    <t>Micrococcyx cinereus</t>
  </si>
  <si>
    <t>Micromonacha lanceolata</t>
  </si>
  <si>
    <t>Micropygia schomburgkii</t>
  </si>
  <si>
    <t>Microrhopias quixensis</t>
  </si>
  <si>
    <t>Milvago chimachima</t>
  </si>
  <si>
    <t>Milvago chimango</t>
  </si>
  <si>
    <t>Mimus gilvus</t>
  </si>
  <si>
    <t>Mimus saturninus</t>
  </si>
  <si>
    <t>Mimus triurus</t>
  </si>
  <si>
    <t>Mionectes amazonus</t>
  </si>
  <si>
    <t>Mionectes macconnelli</t>
  </si>
  <si>
    <t>Mionectes oleagineus</t>
  </si>
  <si>
    <t>Mionectes rufiventris</t>
  </si>
  <si>
    <t>Mitrospingus oleagineus</t>
  </si>
  <si>
    <t>Molothrus bonariensis</t>
  </si>
  <si>
    <t>Molothrus oryzivorus</t>
  </si>
  <si>
    <t>Molothrus rufoaxillaris</t>
  </si>
  <si>
    <t>Momotus momota</t>
  </si>
  <si>
    <t>Monasa atra</t>
  </si>
  <si>
    <t>Monasa flavirostris</t>
  </si>
  <si>
    <t>Monasa morphoeus</t>
  </si>
  <si>
    <t>Monasa nigrifrons</t>
  </si>
  <si>
    <t>Morphnus guianensis</t>
  </si>
  <si>
    <t>Morus capensis</t>
  </si>
  <si>
    <t>Morus serrator</t>
  </si>
  <si>
    <t>Muscipipra vetula</t>
  </si>
  <si>
    <t>Mycteria americana</t>
  </si>
  <si>
    <t>Myiarchus ferox</t>
  </si>
  <si>
    <t>Myiarchus swainsoni</t>
  </si>
  <si>
    <t>Myiarchus tuberculifer</t>
  </si>
  <si>
    <t>Myiarchus tyrannulus</t>
  </si>
  <si>
    <t>Myiobius atricaudus</t>
  </si>
  <si>
    <t>Myiobius barbatus</t>
  </si>
  <si>
    <t>Myioborus castaneocapilla</t>
  </si>
  <si>
    <t>Myioborus miniatus</t>
  </si>
  <si>
    <t>Myiodynastes luteiventris</t>
  </si>
  <si>
    <t>Myiodynastes maculatus</t>
  </si>
  <si>
    <t>Myiopagis caniceps</t>
  </si>
  <si>
    <t>Myiopagis flavivertex</t>
  </si>
  <si>
    <t>Myiopagis gaimardii</t>
  </si>
  <si>
    <t>Myiopagis viridicata</t>
  </si>
  <si>
    <t>Myiophobus fasciatus</t>
  </si>
  <si>
    <t>Myiopsitta monachus</t>
  </si>
  <si>
    <t>Myiornis auricularis</t>
  </si>
  <si>
    <t>Myiornis ecaudatus</t>
  </si>
  <si>
    <t>Myiozetetes cayanensis</t>
  </si>
  <si>
    <t>Myiozetetes granadensis</t>
  </si>
  <si>
    <t>Myiozetetes luteiventris</t>
  </si>
  <si>
    <t>Myiozetetes similis</t>
  </si>
  <si>
    <t>Myrmeciza longipes</t>
  </si>
  <si>
    <t>Myrmoborus leucophrys</t>
  </si>
  <si>
    <t>Myrmoborus lugubris</t>
  </si>
  <si>
    <t>Myrmoborus melanurus</t>
  </si>
  <si>
    <t>Myrmoborus myotherinus</t>
  </si>
  <si>
    <t>Myrmochanes hemileucus</t>
  </si>
  <si>
    <t>Myrmorchilus strigilatus</t>
  </si>
  <si>
    <t>Myrmornis torquata</t>
  </si>
  <si>
    <t>Myrmothera campanisona</t>
  </si>
  <si>
    <t>Pyrrhura amazonum</t>
  </si>
  <si>
    <t>Pyrrhura cruentata</t>
  </si>
  <si>
    <t>Pyrrhura devillei</t>
  </si>
  <si>
    <t>Pyrrhura egregia</t>
  </si>
  <si>
    <t>Pyrrhura frontalis</t>
  </si>
  <si>
    <t>Pyrrhura griseipectus</t>
  </si>
  <si>
    <t>Pyrrhura leucotis</t>
  </si>
  <si>
    <t>Pyrrhura lucianii</t>
  </si>
  <si>
    <t>Pyrrhura melanura</t>
  </si>
  <si>
    <t>Pyrrhura molinae</t>
  </si>
  <si>
    <t>Pyrrhura perlata</t>
  </si>
  <si>
    <t>Pyrrhura pfrimeri</t>
  </si>
  <si>
    <t>Pyrrhura picta</t>
  </si>
  <si>
    <t>Pyrrhura roseifrons</t>
  </si>
  <si>
    <t>Pyrrhura rupicola</t>
  </si>
  <si>
    <t>Querula purpurata</t>
  </si>
  <si>
    <t>Quiscalus lugubris</t>
  </si>
  <si>
    <t>Rallus longirostris</t>
  </si>
  <si>
    <t>Ramphastos dicolorus</t>
  </si>
  <si>
    <t>Ramphastos toco</t>
  </si>
  <si>
    <t>Ramphastos tucanus</t>
  </si>
  <si>
    <t>Ramphastos vitellinus</t>
  </si>
  <si>
    <t>Ramphocaenus melanurus</t>
  </si>
  <si>
    <t>Ramphocelus carbo</t>
  </si>
  <si>
    <t>Ramphocelus nigrogularis</t>
  </si>
  <si>
    <t>Ramphodon naevius</t>
  </si>
  <si>
    <t>Ramphotrigon fuscicauda</t>
  </si>
  <si>
    <t>Ramphotrigon megacephalum</t>
  </si>
  <si>
    <t>Ramphotrigon ruficauda</t>
  </si>
  <si>
    <t>Rhea americana</t>
  </si>
  <si>
    <t>Rhegmatorhina berlepschi</t>
  </si>
  <si>
    <t>Rhegmatorhina cristata</t>
  </si>
  <si>
    <t>Rhegmatorhina gymnops</t>
  </si>
  <si>
    <t>Rhegmatorhina hoffmannsi</t>
  </si>
  <si>
    <t>Rhegmatorhina melanosticta</t>
  </si>
  <si>
    <t>Rhopornis ardesiacus</t>
  </si>
  <si>
    <t>Rhynchocyclus olivaceus</t>
  </si>
  <si>
    <t>Rhynchotus rufescens</t>
  </si>
  <si>
    <t>Rhytipterna immunda</t>
  </si>
  <si>
    <t>Rhytipterna simplex</t>
  </si>
  <si>
    <t>Riparia riparia</t>
  </si>
  <si>
    <t>Rollandia rolland</t>
  </si>
  <si>
    <t>Roraimia adusta</t>
  </si>
  <si>
    <t>Rostrhamus sociabilis</t>
  </si>
  <si>
    <t>Rupicola rupicola</t>
  </si>
  <si>
    <t>Rupornis magnirostris</t>
  </si>
  <si>
    <t>Rynchops niger</t>
  </si>
  <si>
    <t>Sakesphorus canadensis</t>
  </si>
  <si>
    <t>Sakesphorus luctuosus</t>
  </si>
  <si>
    <t>Saltator aurantiirostris</t>
  </si>
  <si>
    <t>Saltator coerulescens</t>
  </si>
  <si>
    <t>Saltator fuliginosus</t>
  </si>
  <si>
    <t>Saltator grossus</t>
  </si>
  <si>
    <t>Saltator maxillosus</t>
  </si>
  <si>
    <t>Saltator maximus</t>
  </si>
  <si>
    <t>Saltator similis</t>
  </si>
  <si>
    <t>Saltatricula atricollis</t>
  </si>
  <si>
    <t>Sarcoramphus papa</t>
  </si>
  <si>
    <t>Sarkidiornis sylvicola</t>
  </si>
  <si>
    <t>Satrapa icterophrys</t>
  </si>
  <si>
    <t>corujinha-do-mato</t>
  </si>
  <si>
    <t>Tropical Screech-Owl</t>
  </si>
  <si>
    <t>corujinha-relógio</t>
  </si>
  <si>
    <t>corujinha-sapo</t>
  </si>
  <si>
    <t>Black-capped Screech-Owl</t>
  </si>
  <si>
    <t>corujinha-do-sul</t>
  </si>
  <si>
    <t>Long-tufted Screech-Owl</t>
  </si>
  <si>
    <t>corujinha-de-roraima</t>
  </si>
  <si>
    <t>coruja-de-crista</t>
  </si>
  <si>
    <t>Crested Owl</t>
  </si>
  <si>
    <t>murucututu</t>
  </si>
  <si>
    <t>Spectacled Owl</t>
  </si>
  <si>
    <t>murucututu-de-barriga-amarela</t>
  </si>
  <si>
    <t>Tawny-browed Owl</t>
  </si>
  <si>
    <t>jacurutu</t>
  </si>
  <si>
    <t>Great Horned Owl</t>
  </si>
  <si>
    <t>coruja-listrada</t>
  </si>
  <si>
    <t>Rusty-barred Owl</t>
  </si>
  <si>
    <t>coruja-do-mato</t>
  </si>
  <si>
    <t>Mottled Owl</t>
  </si>
  <si>
    <t>coruja-preta</t>
  </si>
  <si>
    <t>Black-banded Owl</t>
  </si>
  <si>
    <t>caburé-da-amazônia</t>
  </si>
  <si>
    <t>Amazonian Pygmy-Owl</t>
  </si>
  <si>
    <t>caburé-de-pernambuco</t>
  </si>
  <si>
    <t>Pernambuco Pygmy-Owl</t>
  </si>
  <si>
    <t>caburé-miudinho</t>
  </si>
  <si>
    <t>Least Pygmy-Owl</t>
  </si>
  <si>
    <t>caburé</t>
  </si>
  <si>
    <t>Ferruginous Pygmy-Owl</t>
  </si>
  <si>
    <t>coruja-buraqueira</t>
  </si>
  <si>
    <t>Burrowing Owl</t>
  </si>
  <si>
    <t>caburé-acanelado</t>
  </si>
  <si>
    <t>Buff-fronted Owl</t>
  </si>
  <si>
    <t>Selenidera reinwardtii</t>
  </si>
  <si>
    <t>Serpophaga griseicapilla</t>
  </si>
  <si>
    <t>Serpophaga hypoleuca</t>
  </si>
  <si>
    <t>Serpophaga nigricans</t>
  </si>
  <si>
    <t>Serpophaga subcristata</t>
  </si>
  <si>
    <t>Setophaga ruticilla</t>
  </si>
  <si>
    <t>Sicalis citrina</t>
  </si>
  <si>
    <t>Sicalis columbiana</t>
  </si>
  <si>
    <t>Sicalis flaveola</t>
  </si>
  <si>
    <t>Gygis alba</t>
  </si>
  <si>
    <t>Gymnoderus foetidus</t>
  </si>
  <si>
    <t>Gymnomystax mexicanus</t>
  </si>
  <si>
    <t>Gymnopithys leucaspis</t>
  </si>
  <si>
    <t>Gymnopithys rufigula</t>
  </si>
  <si>
    <t>Habia rubica</t>
  </si>
  <si>
    <t>Haematoderus militaris</t>
  </si>
  <si>
    <t>Haematopus palliatus</t>
  </si>
  <si>
    <t>Halobaena caerulea</t>
  </si>
  <si>
    <t>Haplospiza unicolor</t>
  </si>
  <si>
    <t>Harpagus bidentatus</t>
  </si>
  <si>
    <t>Harpagus diodon</t>
  </si>
  <si>
    <t>Harpia harpyja</t>
  </si>
  <si>
    <t>Heliactin bilophus</t>
  </si>
  <si>
    <t>Helicolestes hamatus</t>
  </si>
  <si>
    <t>Heliobletus contaminatus</t>
  </si>
  <si>
    <t>Heliodoxa aurescens</t>
  </si>
  <si>
    <t>Heliodoxa schreibersii</t>
  </si>
  <si>
    <t>Heliodoxa xanthogonys</t>
  </si>
  <si>
    <t>Heliomaster furcifer</t>
  </si>
  <si>
    <t>Heliomaster longirostris</t>
  </si>
  <si>
    <t>Heliomaster squamosus</t>
  </si>
  <si>
    <t>Heliornis fulica</t>
  </si>
  <si>
    <t>Heliothryx auritus</t>
  </si>
  <si>
    <t>Hemithraupis flavicollis</t>
  </si>
  <si>
    <t>Hemithraupis guira</t>
  </si>
  <si>
    <t>Hemithraupis ruficapilla</t>
  </si>
  <si>
    <t>Hemitriccus diops</t>
  </si>
  <si>
    <t>Hemitriccus flammulatus</t>
  </si>
  <si>
    <t>Hemitriccus furcatus</t>
  </si>
  <si>
    <t>Hemitriccus griseipectus</t>
  </si>
  <si>
    <t>Hemitriccus inornatus</t>
  </si>
  <si>
    <t>Hemitriccus iohannis</t>
  </si>
  <si>
    <t>Hemitriccus josephinae</t>
  </si>
  <si>
    <t>Hemitriccus kaempferi</t>
  </si>
  <si>
    <t>Hemitriccus margaritaceiventer</t>
  </si>
  <si>
    <t>Hemitriccus minimus</t>
  </si>
  <si>
    <t>Hemitriccus minor</t>
  </si>
  <si>
    <t>Hemitriccus mirandae</t>
  </si>
  <si>
    <t>Hemitriccus nidipendulus</t>
  </si>
  <si>
    <t>Hemitriccus obsoletus</t>
  </si>
  <si>
    <t>Hemitriccus orbitatus</t>
  </si>
  <si>
    <t>Hemitriccus striaticollis</t>
  </si>
  <si>
    <t>Hemitriccus zosterops</t>
  </si>
  <si>
    <t>Henicorhina leucosticta</t>
  </si>
  <si>
    <t>Herpetotheres cachinnans</t>
  </si>
  <si>
    <t>Herpsilochmus atricapillus</t>
  </si>
  <si>
    <t>Herpsilochmus dorsimaculatus</t>
  </si>
  <si>
    <t>Herpsilochmus longirostris</t>
  </si>
  <si>
    <t>Herpsilochmus pectoralis</t>
  </si>
  <si>
    <t>Herpsilochmus pileatus</t>
  </si>
  <si>
    <t>Herpsilochmus roraimae</t>
  </si>
  <si>
    <t>Herpsilochmus rufimarginatus</t>
  </si>
  <si>
    <t>Herpsilochmus stictocephalus</t>
  </si>
  <si>
    <t>Herpsilochmus sticturus</t>
  </si>
  <si>
    <t>Heterocercus aurantiivertex</t>
  </si>
  <si>
    <t>Heterocercus flavivertex</t>
  </si>
  <si>
    <t>Heterocercus linteatus</t>
  </si>
  <si>
    <t>Heteronetta atricapilla</t>
  </si>
  <si>
    <t>Heterospizias meridionalis</t>
  </si>
  <si>
    <t>Himantopus melanurus</t>
  </si>
  <si>
    <t>Himantopus mexicanus</t>
  </si>
  <si>
    <t>Hirundinea ferruginea</t>
  </si>
  <si>
    <t>Hirundo rustica</t>
  </si>
  <si>
    <t>Hydropsalis climacocerca</t>
  </si>
  <si>
    <t>Hydropsalis torquata</t>
  </si>
  <si>
    <t>Hylexetastes perrotii</t>
  </si>
  <si>
    <t>Hylexetastes stresemanni</t>
  </si>
  <si>
    <t>Hylexetastes uniformis</t>
  </si>
  <si>
    <t>Hylocharis chrysura</t>
  </si>
  <si>
    <t>Hylocharis sapphirina</t>
  </si>
  <si>
    <t>Hylopezus macularius</t>
  </si>
  <si>
    <t>Hylopezus ochroleucus</t>
  </si>
  <si>
    <t>Hylophilus amaurocephalus</t>
  </si>
  <si>
    <t>Hylophilus brunneiceps</t>
  </si>
  <si>
    <t>Hylophilus pectoralis</t>
  </si>
  <si>
    <t>Hylophilus poicilotis</t>
  </si>
  <si>
    <t>Hylophilus semicinereus</t>
  </si>
  <si>
    <t>Hylophilus thoracicus</t>
  </si>
  <si>
    <t>Hylophylax naevius</t>
  </si>
  <si>
    <t>Hylophylax punctulatus</t>
  </si>
  <si>
    <t>Hymenops perspicillatus</t>
  </si>
  <si>
    <t>Hypocnemis cantator</t>
  </si>
  <si>
    <t>Hypocnemis flavescens</t>
  </si>
  <si>
    <t>Hypocnemis hypoxantha</t>
  </si>
  <si>
    <t>Hypocnemis ochrogyna</t>
  </si>
  <si>
    <t>Hypocnemis peruviana</t>
  </si>
  <si>
    <t>Hypocnemis striata</t>
  </si>
  <si>
    <t>Hypocnemis subflava</t>
  </si>
  <si>
    <t>Yellow-crowned Tyrannulet</t>
  </si>
  <si>
    <t>marianinha-amarela</t>
  </si>
  <si>
    <t>Yellow Tyrannulet</t>
  </si>
  <si>
    <t>bagageiro</t>
  </si>
  <si>
    <t>Mouse-colored Tyrannulet</t>
  </si>
  <si>
    <t>piolhinho-verdoso</t>
  </si>
  <si>
    <t>Greenish Tyrannulet</t>
  </si>
  <si>
    <t>piolhinho-do-grotão</t>
  </si>
  <si>
    <t>Reiser's Tyrannulet</t>
  </si>
  <si>
    <t>piolhinho</t>
  </si>
  <si>
    <t>Planalto Tyrannulet</t>
  </si>
  <si>
    <t>piolhinho-de-cabeça-cinza</t>
  </si>
  <si>
    <t>Sooty-headed Tyrannulet</t>
  </si>
  <si>
    <t>piolhinho-serrano</t>
  </si>
  <si>
    <t>Gray-capped Tyrannulet</t>
  </si>
  <si>
    <t>alegrinho-de-garganta-branca</t>
  </si>
  <si>
    <t>White-throated Tyrannulet</t>
  </si>
  <si>
    <t>papa-moscas-do-campo</t>
  </si>
  <si>
    <t>Sharp-tailed Tyrant</t>
  </si>
  <si>
    <t>papa-moscas-canela</t>
  </si>
  <si>
    <t>Bearded Tachuri</t>
  </si>
  <si>
    <t>papa-moscas-de-costas-cinzentas</t>
  </si>
  <si>
    <t>Gray-backed Tachuri</t>
  </si>
  <si>
    <t>tricolino</t>
  </si>
  <si>
    <t>Crested Doradito</t>
  </si>
  <si>
    <t>tricolino-oliváceo</t>
  </si>
  <si>
    <t>Subtropical Doradito</t>
  </si>
  <si>
    <t>amarelinho-do-junco</t>
  </si>
  <si>
    <t>Warbling Doradito</t>
  </si>
  <si>
    <t>alegrinho-do-rio</t>
  </si>
  <si>
    <t>River Tyrannulet</t>
  </si>
  <si>
    <t>joão-pobre</t>
  </si>
  <si>
    <t>Sooty Tyrannulet</t>
  </si>
  <si>
    <t>alegrinho</t>
  </si>
  <si>
    <t>White-crested Tyrannulet</t>
  </si>
  <si>
    <t>alegrinho-trinador</t>
  </si>
  <si>
    <t>Straneck's Tyrannulet</t>
  </si>
  <si>
    <t>capitão-castanho</t>
  </si>
  <si>
    <t>Rufous-tailed Attila</t>
  </si>
  <si>
    <t>tinguaçu-ferrugem</t>
  </si>
  <si>
    <t>Cinnamon Attila</t>
  </si>
  <si>
    <t>tinguaçu-de-barriga-amarela</t>
  </si>
  <si>
    <t>Citron-bellied Attila</t>
  </si>
  <si>
    <t>Dull-capped Attila</t>
  </si>
  <si>
    <t>capitão-de-saíra</t>
  </si>
  <si>
    <t>Gray-hooded Attila</t>
  </si>
  <si>
    <t>capitão-de-saíra-amarelo</t>
  </si>
  <si>
    <t>Bright-rumped Attila</t>
  </si>
  <si>
    <t>bem-te-vi-pirata</t>
  </si>
  <si>
    <t>Piratic Flycatcher</t>
  </si>
  <si>
    <t>maria-cabeçuda</t>
  </si>
  <si>
    <t>Large-headed Flatbill</t>
  </si>
  <si>
    <t>bico-chato-de-rabo-vermelho</t>
  </si>
  <si>
    <t>Rufous-tailed Flatbill</t>
  </si>
  <si>
    <t>maria-de-cauda-escura</t>
  </si>
  <si>
    <t>Dusky-tailed Flatbill</t>
  </si>
  <si>
    <t>maria-cavaleira-pequena</t>
  </si>
  <si>
    <t>Dusky-capped Flycatcher</t>
  </si>
  <si>
    <t>irré</t>
  </si>
  <si>
    <t>Swainson's Flycatcher</t>
  </si>
  <si>
    <t>maria-cavaleira</t>
  </si>
  <si>
    <t>Short-crested Flycatcher</t>
  </si>
  <si>
    <t>maria-cavaleira-de-rabo-enferrujado</t>
  </si>
  <si>
    <t>Brown-crested Flycatcher</t>
  </si>
  <si>
    <t>gritador</t>
  </si>
  <si>
    <t>vissiá</t>
  </si>
  <si>
    <t>Grayish Mourner</t>
  </si>
  <si>
    <t>vissiá-cantor</t>
  </si>
  <si>
    <t>Pale-bellied Mourner</t>
  </si>
  <si>
    <t>maria-ferrugem</t>
  </si>
  <si>
    <t>Rufous Casiornis</t>
  </si>
  <si>
    <t>caneleiro-enxofre</t>
  </si>
  <si>
    <t>Ash-throated Casiornis</t>
  </si>
  <si>
    <t>bem-te-vi</t>
  </si>
  <si>
    <t>Great Kiskadee</t>
  </si>
  <si>
    <t>bentevizinho-do-brejo</t>
  </si>
  <si>
    <t>Lesser Kiskadee</t>
  </si>
  <si>
    <t>suiriri-cavaleiro</t>
  </si>
  <si>
    <t>Cattle Tyrant</t>
  </si>
  <si>
    <t>bem-te-vi-de-barriga-sulfúrea</t>
  </si>
  <si>
    <t>Sulphur-bellied Flycatcher</t>
  </si>
  <si>
    <t>bem-te-vi-rajado</t>
  </si>
  <si>
    <t>Streaked Flycatcher</t>
  </si>
  <si>
    <t>suiriri-de-garganta-rajada</t>
  </si>
  <si>
    <t>Sulphury Flycatcher</t>
  </si>
  <si>
    <t>neinei</t>
  </si>
  <si>
    <t>Boat-billed Flycatcher</t>
  </si>
  <si>
    <t>bentevizinho-de-asa-ferrugínea</t>
  </si>
  <si>
    <t>Rusty-margined Flycatcher</t>
  </si>
  <si>
    <t>bentevizinho-de-penacho-vermelho</t>
  </si>
  <si>
    <t>Social Flycatcher</t>
  </si>
  <si>
    <t>bem-te-vi-de-cabeça-cinza</t>
  </si>
  <si>
    <t>Gray-capped Flycatcher</t>
  </si>
  <si>
    <t>bem-te-vi-barulhento</t>
  </si>
  <si>
    <t>Dusky-chested Flycatcher</t>
  </si>
  <si>
    <t>suiriri-de-garganta-branca</t>
  </si>
  <si>
    <t>White-throated Kingbird</t>
  </si>
  <si>
    <t>suiriri</t>
  </si>
  <si>
    <t>Tropical Kingbird</t>
  </si>
  <si>
    <t>uirapuru-de-chapéu-azul</t>
  </si>
  <si>
    <t>Blue-crowned Manakin</t>
  </si>
  <si>
    <t>uirapuru-de-chapéu-branco</t>
  </si>
  <si>
    <t>Snow-capped Manakin</t>
  </si>
  <si>
    <t>dançador-de-coroa-dourada</t>
  </si>
  <si>
    <t>Golden-crowned Manakin</t>
  </si>
  <si>
    <t>cabeça-de-prata</t>
  </si>
  <si>
    <t>Crimson-hooded Manakin</t>
  </si>
  <si>
    <t>rabo-de-arame</t>
  </si>
  <si>
    <t>Wire-tailed Manakin</t>
  </si>
  <si>
    <t>uirapuru-laranja</t>
  </si>
  <si>
    <t>Band-tailed Manakin</t>
  </si>
  <si>
    <t>dançador-de-crista</t>
  </si>
  <si>
    <t>Scarlet-horned Manakin</t>
  </si>
  <si>
    <t>cabeça-de-ouro</t>
  </si>
  <si>
    <t>Golden-headed Manakin</t>
  </si>
  <si>
    <t>cabeça-encarnada</t>
  </si>
  <si>
    <t>Red-headed Manakin</t>
  </si>
  <si>
    <t>dançador-de-cauda-graduada</t>
  </si>
  <si>
    <t>Round-tailed Manakin</t>
  </si>
  <si>
    <t>pinguim-rei</t>
  </si>
  <si>
    <t>King Penguin</t>
  </si>
  <si>
    <t>Magellanic Penguin</t>
  </si>
  <si>
    <t>Macaroni Penguin</t>
  </si>
  <si>
    <t>pinguim-de-penacho-amarelo</t>
  </si>
  <si>
    <t>piau-preto</t>
  </si>
  <si>
    <t>Sooty Albatross</t>
  </si>
  <si>
    <t>piau-de-costas-claras</t>
  </si>
  <si>
    <t>Light-mantled Albatross</t>
  </si>
  <si>
    <t>albatroz-de-nariz-amarelo</t>
  </si>
  <si>
    <t>Yellow-nosed Albatross</t>
  </si>
  <si>
    <t>albatroz-de-sobrancelha</t>
  </si>
  <si>
    <t>Black-browed Albatross</t>
  </si>
  <si>
    <t>albatroz-de-cabeça-cinza</t>
  </si>
  <si>
    <t>Gray-headed Albatross</t>
  </si>
  <si>
    <t>albatroz-real</t>
  </si>
  <si>
    <t>Royal Albatross</t>
  </si>
  <si>
    <t>albatroz-real-do-norte</t>
  </si>
  <si>
    <t>Northern Royal Albatross</t>
  </si>
  <si>
    <t>Wandering Albatross</t>
  </si>
  <si>
    <t>albatroz-de-tristão</t>
  </si>
  <si>
    <t>Tristan Albatross</t>
  </si>
  <si>
    <t>Southern Giant-Petrel</t>
  </si>
  <si>
    <t>Northern Giant-Petrel</t>
  </si>
  <si>
    <t>pardelão-prateado</t>
  </si>
  <si>
    <t>Southern Fulmar</t>
  </si>
  <si>
    <t>pomba-do-cabo</t>
  </si>
  <si>
    <t>Cape Petrel</t>
  </si>
  <si>
    <t>grazina-de-bico-curto</t>
  </si>
  <si>
    <t>Kerguelen Petrel</t>
  </si>
  <si>
    <t>Soft-plumaged Petrel</t>
  </si>
  <si>
    <t>grazina-de-barriga-branca</t>
  </si>
  <si>
    <t>Atlantic Petrel</t>
  </si>
  <si>
    <t>grazina-de-cabeça-branca</t>
  </si>
  <si>
    <t>White-headed Petrel</t>
  </si>
  <si>
    <t>Great-winged Petrel</t>
  </si>
  <si>
    <t>grazina-de-trindade</t>
  </si>
  <si>
    <t>petrel-azul</t>
  </si>
  <si>
    <t>Blue Petrel</t>
  </si>
  <si>
    <t>faigão-de-bico-largo</t>
  </si>
  <si>
    <t>Broad-billed Prion</t>
  </si>
  <si>
    <t>faigão-rola</t>
  </si>
  <si>
    <t>Antarctic Prion</t>
  </si>
  <si>
    <t>faigão-de-bico-fino</t>
  </si>
  <si>
    <t>Slender-billed Prion</t>
  </si>
  <si>
    <t>pardela-cinza</t>
  </si>
  <si>
    <t>Gray Petrel</t>
  </si>
  <si>
    <t>pardela-preta</t>
  </si>
  <si>
    <t>White-chinned Petrel</t>
  </si>
  <si>
    <t>pardela-de-óculos</t>
  </si>
  <si>
    <t>Spectacled Petrel</t>
  </si>
  <si>
    <t>Cory's Shearwater</t>
  </si>
  <si>
    <t>Cape Verde Shearwater</t>
  </si>
  <si>
    <t>Sooty Shearwater</t>
  </si>
  <si>
    <t>Manx Shearwater</t>
  </si>
  <si>
    <t>pardela-de-asa-larga</t>
  </si>
  <si>
    <t>Audubon's Shearwater</t>
  </si>
  <si>
    <t>painho-de-barriga-branca</t>
  </si>
  <si>
    <t>White-bellied Storm-Petrel</t>
  </si>
  <si>
    <t>painho-de-barriga-preta</t>
  </si>
  <si>
    <t>Black-bellied Storm-Petrel</t>
  </si>
  <si>
    <t>alma-de-mestre</t>
  </si>
  <si>
    <t>Wilson's Storm-Petrel</t>
  </si>
  <si>
    <t>White-faced Storm-Petrel</t>
  </si>
  <si>
    <t>painho-de-cauda-furcada</t>
  </si>
  <si>
    <t>Leach's Storm-Petrel</t>
  </si>
  <si>
    <t>Magellanic Diving-Petrel</t>
  </si>
  <si>
    <t>Red-billed Tropicbird</t>
  </si>
  <si>
    <t>rabo-de-palha-de-cauda-vermelha</t>
  </si>
  <si>
    <t>Red-tailed Tropicbird</t>
  </si>
  <si>
    <t>rabo-de-palha-de-bico-laranja</t>
  </si>
  <si>
    <t>White-tailed Tropicbird</t>
  </si>
  <si>
    <t>Parkesia noveboracensis</t>
  </si>
  <si>
    <t>Geothlypis agilis</t>
  </si>
  <si>
    <t>Hydropsalis longirostris</t>
  </si>
  <si>
    <t>Buteogallus schistaceus</t>
  </si>
  <si>
    <t>Xema sabini</t>
  </si>
  <si>
    <t>Microxenops milleri</t>
  </si>
  <si>
    <t>Amadonastur lacernulatus</t>
  </si>
  <si>
    <t>Scytalopus petrophilus</t>
  </si>
  <si>
    <t>Urubitinga urubitinga</t>
  </si>
  <si>
    <t>Urubitinga coronata</t>
  </si>
  <si>
    <t>Parabuteo leucorrhous</t>
  </si>
  <si>
    <t>Geranoaetus melanoleucus</t>
  </si>
  <si>
    <t>Pseudastur albicollis</t>
  </si>
  <si>
    <t>Pseudastur polionotus</t>
  </si>
  <si>
    <t>Catharus swainsoni</t>
  </si>
  <si>
    <t>Phlegopsis borbae</t>
  </si>
  <si>
    <t>Antrostomus rufus</t>
  </si>
  <si>
    <t>Antrostomus sericocaudatus</t>
  </si>
  <si>
    <t>Geranoaetus albicaudatus</t>
  </si>
  <si>
    <t>Guaruba guarouba</t>
  </si>
  <si>
    <t>Paroaria cervicalis</t>
  </si>
  <si>
    <t>Agriornis murinus</t>
  </si>
  <si>
    <t>Psophia dextralis</t>
  </si>
  <si>
    <t>Chlidonias leucopterus</t>
  </si>
  <si>
    <t>Psophia obscura</t>
  </si>
  <si>
    <t>Tachycineta leucopyga</t>
  </si>
  <si>
    <t>Hydropsalis forcipata</t>
  </si>
  <si>
    <t>Tyranniscus burmeisteri</t>
  </si>
  <si>
    <t>Certhiasomus stictolaemus</t>
  </si>
  <si>
    <t>Icterus pyrrhopterus</t>
  </si>
  <si>
    <t>Hydropsalis cayennensis</t>
  </si>
  <si>
    <t>Thalasseus acuflavidus</t>
  </si>
  <si>
    <t>Gallinula galeata</t>
  </si>
  <si>
    <t>Asthenes moreirae</t>
  </si>
  <si>
    <t>Aburria cujubi</t>
  </si>
  <si>
    <t>Aburria cumanensis</t>
  </si>
  <si>
    <t>Aburria jacutinga</t>
  </si>
  <si>
    <t>Accipiter bicolor</t>
  </si>
  <si>
    <t>Accipiter poliogaster</t>
  </si>
  <si>
    <t>Accipiter striatus</t>
  </si>
  <si>
    <t>Acrobatornis fonsecai</t>
  </si>
  <si>
    <t>Actitis macularius</t>
  </si>
  <si>
    <t>Aegolius harrisii</t>
  </si>
  <si>
    <t>Aeronautes montivagus</t>
  </si>
  <si>
    <t>Agamia agami</t>
  </si>
  <si>
    <t>Agelaioides badius</t>
  </si>
  <si>
    <t>Agelaioides fringillarius</t>
  </si>
  <si>
    <t>Ochthornis littoralis</t>
  </si>
  <si>
    <t>Odontophorus capueira</t>
  </si>
  <si>
    <t>Odontophorus gujanensis</t>
  </si>
  <si>
    <t>Odontophorus stellatus</t>
  </si>
  <si>
    <t>Odontorchilus cinereus</t>
  </si>
  <si>
    <t>Amazona aestiva</t>
  </si>
  <si>
    <t>Amazona amazonica</t>
  </si>
  <si>
    <t>Amazona autumnalis</t>
  </si>
  <si>
    <t>Amazona brasiliensis</t>
  </si>
  <si>
    <t>Amazona dufresniana</t>
  </si>
  <si>
    <t>Amazona farinosa</t>
  </si>
  <si>
    <t>Amazona festiva</t>
  </si>
  <si>
    <t>Amazona kawalli</t>
  </si>
  <si>
    <t>Amazona ochrocephala</t>
  </si>
  <si>
    <t>Amazona pretrei</t>
  </si>
  <si>
    <t>Amazona rhodocorytha</t>
  </si>
  <si>
    <t>Amazona vinacea</t>
  </si>
  <si>
    <t>Amazonetta brasiliensis</t>
  </si>
  <si>
    <t>Amblyramphus holosericeus</t>
  </si>
  <si>
    <t>Ammodramus aurifrons</t>
  </si>
  <si>
    <t>Ammodramus humeralis</t>
  </si>
  <si>
    <t>Anabacerthia amaurotis</t>
  </si>
  <si>
    <t>Anabazenops dorsalis</t>
  </si>
  <si>
    <t>Anabazenops fuscus</t>
  </si>
  <si>
    <t>Anas acuta</t>
  </si>
  <si>
    <t>Anas bahamensis</t>
  </si>
  <si>
    <t>Anas flavirostris</t>
  </si>
  <si>
    <t>Pardirallus sanguinolentus</t>
  </si>
  <si>
    <t>Parkerthraustes humeralis</t>
  </si>
  <si>
    <t>Paroaria baeri</t>
  </si>
  <si>
    <t>Paroaria capitata</t>
  </si>
  <si>
    <t>Paroaria coronata</t>
  </si>
  <si>
    <t>Paroaria dominicana</t>
  </si>
  <si>
    <t>Paroaria gularis</t>
  </si>
  <si>
    <t>Passer domesticus</t>
  </si>
  <si>
    <t>Patagioenas cayennensis</t>
  </si>
  <si>
    <t>Patagioenas fasciata</t>
  </si>
  <si>
    <t>Patagioenas maculosa</t>
  </si>
  <si>
    <t>Patagioenas picazuro</t>
  </si>
  <si>
    <t>Patagioenas plumbea</t>
  </si>
  <si>
    <t>Patagioenas speciosa</t>
  </si>
  <si>
    <t>Patagioenas subvinacea</t>
  </si>
  <si>
    <t>Pauxi mitu</t>
  </si>
  <si>
    <t>Pauxi tomentosa</t>
  </si>
  <si>
    <t>Pauxi tuberosa</t>
  </si>
  <si>
    <t>Pelagodroma marina</t>
  </si>
  <si>
    <t>Pelecanoides magellani</t>
  </si>
  <si>
    <t>Pelecanus occidentalis</t>
  </si>
  <si>
    <t>Penelope jacquacu</t>
  </si>
  <si>
    <t>Penelope jacucaca</t>
  </si>
  <si>
    <t>Penelope marail</t>
  </si>
  <si>
    <t>Penelope obscura</t>
  </si>
  <si>
    <t>Penelope ochrogaster</t>
  </si>
  <si>
    <t>Penelope pileata</t>
  </si>
  <si>
    <t>Penelope superciliaris</t>
  </si>
  <si>
    <t>Percnostola minor</t>
  </si>
  <si>
    <t>Percnostola rufifrons</t>
  </si>
  <si>
    <t>Percnostola subcristata</t>
  </si>
  <si>
    <t>Periporphyrus erythromelas</t>
  </si>
  <si>
    <t>Perissocephalus tricolor</t>
  </si>
  <si>
    <t>Petrochelidon pyrrhonota</t>
  </si>
  <si>
    <t>Phacellodomus erythrophthalmus</t>
  </si>
  <si>
    <t>Phacellodomus ferrugineigula</t>
  </si>
  <si>
    <t>Phacellodomus ruber</t>
  </si>
  <si>
    <t>Phacellodomus rufifrons</t>
  </si>
  <si>
    <t>Phacellodomus striaticollis</t>
  </si>
  <si>
    <t>Phaeomyias murina</t>
  </si>
  <si>
    <t>Phaethon aethereus</t>
  </si>
  <si>
    <t>Phaethon lepturus</t>
  </si>
  <si>
    <t>Phaethon rubricauda</t>
  </si>
  <si>
    <t>Phaethornis augusti</t>
  </si>
  <si>
    <t>Phaethornis bourcieri</t>
  </si>
  <si>
    <t>Phaethornis eurynome</t>
  </si>
  <si>
    <t>Phaethornis griseogularis</t>
  </si>
  <si>
    <t>Phaethornis hispidus</t>
  </si>
  <si>
    <t>Phaethornis idaliae</t>
  </si>
  <si>
    <t>Phaethornis malaris</t>
  </si>
  <si>
    <t>Phaethornis maranhaoensis</t>
  </si>
  <si>
    <t>Phaethornis margarettae</t>
  </si>
  <si>
    <t>Phaethornis nattereri</t>
  </si>
  <si>
    <t>Phaethornis philippii</t>
  </si>
  <si>
    <t>Phaethornis pretrei</t>
  </si>
  <si>
    <t>Phaethornis ruber</t>
  </si>
  <si>
    <t>Phaethornis rupurumii</t>
  </si>
  <si>
    <t>Phaethornis squalidus</t>
  </si>
  <si>
    <t>Phaethornis subochraceus</t>
  </si>
  <si>
    <t>Phaethornis superciliosus</t>
  </si>
  <si>
    <t>Phaetusa simplex</t>
  </si>
  <si>
    <t>Phalaropus fulicarius</t>
  </si>
  <si>
    <t>Phalaropus tricolor</t>
  </si>
  <si>
    <t>Pharomachrus pavoninus</t>
  </si>
  <si>
    <t>Pheucticus aureoventris</t>
  </si>
  <si>
    <t>Pheugopedius coraya</t>
  </si>
  <si>
    <t>Pheugopedius genibarbis</t>
  </si>
  <si>
    <t>Phibalura flavirostris</t>
  </si>
  <si>
    <t>Philohydor lictor</t>
  </si>
  <si>
    <t>Philydor atricapillus</t>
  </si>
  <si>
    <t>Philydor erythrocercum</t>
  </si>
  <si>
    <t>Philydor novaesi</t>
  </si>
  <si>
    <t>Philydor pyrrhodes</t>
  </si>
  <si>
    <t>Phimosus infuscatus</t>
  </si>
  <si>
    <t>Phlegopsis erythroptera</t>
  </si>
  <si>
    <t>Phlegopsis nigromaculata</t>
  </si>
  <si>
    <t>Phleocryptes melanops</t>
  </si>
  <si>
    <t>Phoebetria fusca</t>
  </si>
  <si>
    <t>Phoebetria palpebrata</t>
  </si>
  <si>
    <t>Phoenicircus carnifex</t>
  </si>
  <si>
    <t>Phoenicircus nigricollis</t>
  </si>
  <si>
    <t>Phoenicoparrus andinus</t>
  </si>
  <si>
    <t>Speckled Tanager</t>
  </si>
  <si>
    <t>saíra-de-barriga-amarela</t>
  </si>
  <si>
    <t>Yellow-bellied Tanager</t>
  </si>
  <si>
    <t>Blue-gray Tanager</t>
  </si>
  <si>
    <t>Sayaca Tanager</t>
  </si>
  <si>
    <t>Azure-shouldered Tanager</t>
  </si>
  <si>
    <t>Palm Tanager</t>
  </si>
  <si>
    <t>Golden-chevroned Tanager</t>
  </si>
  <si>
    <t>saíra-mascarada</t>
  </si>
  <si>
    <t>Masked Tanager</t>
  </si>
  <si>
    <t>saíra-de-cabeça-azul</t>
  </si>
  <si>
    <t>Blue-necked Tanager</t>
  </si>
  <si>
    <t>saíra-de-cabeça-preta</t>
  </si>
  <si>
    <t>Black-headed Tanager</t>
  </si>
  <si>
    <t>saíra-sapucaia</t>
  </si>
  <si>
    <t>Black-backed Tanager</t>
  </si>
  <si>
    <t>saíra-preciosa</t>
  </si>
  <si>
    <t>Chestnut-backed Tanager</t>
  </si>
  <si>
    <t>saíra-amarela</t>
  </si>
  <si>
    <t>Burnished-buff Tanager</t>
  </si>
  <si>
    <t>Diademed Tanager</t>
  </si>
  <si>
    <t>diuca</t>
  </si>
  <si>
    <t>Common Diuca-Finch</t>
  </si>
  <si>
    <t>cigarra-do-campo</t>
  </si>
  <si>
    <t>White-banded Tanager</t>
  </si>
  <si>
    <t>tietinga</t>
  </si>
  <si>
    <t>Magpie Tanager</t>
  </si>
  <si>
    <t>Black-faced Tanager</t>
  </si>
  <si>
    <t>bico-de-veludo</t>
  </si>
  <si>
    <t>Cinnamon Tanager</t>
  </si>
  <si>
    <t>cardeal</t>
  </si>
  <si>
    <t>Red-crested Cardinal</t>
  </si>
  <si>
    <t>cardeal-do-nordeste</t>
  </si>
  <si>
    <t>Red-cowled Cardinal</t>
  </si>
  <si>
    <t>cardeal-da-amazônia</t>
  </si>
  <si>
    <t>Red-capped Cardinal</t>
  </si>
  <si>
    <t>cardeal-da-bolívia</t>
  </si>
  <si>
    <t>Bolivian Cardinal</t>
  </si>
  <si>
    <t>cavalaria</t>
  </si>
  <si>
    <t>Yellow-billed Cardinal</t>
  </si>
  <si>
    <t>saíra-viúva</t>
  </si>
  <si>
    <t>Fawn-breasted Tanager</t>
  </si>
  <si>
    <t>Blue-and-yellow Tanager</t>
  </si>
  <si>
    <t>pipira-azul</t>
  </si>
  <si>
    <t>Blue-backed Tanager</t>
  </si>
  <si>
    <t>saí-andorinha</t>
  </si>
  <si>
    <t>Swallow Tanager</t>
  </si>
  <si>
    <t>saí-de-barriga-branca</t>
  </si>
  <si>
    <t>White-bellied Dacnis</t>
  </si>
  <si>
    <t>saí-de-máscara-preta</t>
  </si>
  <si>
    <t>Black-faced Dacnis</t>
  </si>
  <si>
    <t>saí-amarela</t>
  </si>
  <si>
    <t>Yellow-bellied Dacnis</t>
  </si>
  <si>
    <t>saí-de-pernas-pretas</t>
  </si>
  <si>
    <t>Black-legged Dacnis</t>
  </si>
  <si>
    <t>saí-azul</t>
  </si>
  <si>
    <t>Blue Dacnis</t>
  </si>
  <si>
    <t>saí-de-bico-curto</t>
  </si>
  <si>
    <t>Short-billed Honeycreeper</t>
  </si>
  <si>
    <t>saí-de-perna-amarela</t>
  </si>
  <si>
    <t>Purple Honeycreeper</t>
  </si>
  <si>
    <t>saíra-beija-flor</t>
  </si>
  <si>
    <t>Red-legged Honeycreeper</t>
  </si>
  <si>
    <t>saí-verde</t>
  </si>
  <si>
    <t>Green Honeycreeper</t>
  </si>
  <si>
    <t>saíra-de-papo-preto</t>
  </si>
  <si>
    <t>Guira Tanager</t>
  </si>
  <si>
    <t>saíra-ferrugem</t>
  </si>
  <si>
    <t>Rufous-headed Tanager</t>
  </si>
  <si>
    <t>saíra-galega</t>
  </si>
  <si>
    <t>Yellow-backed Tanager</t>
  </si>
  <si>
    <t>figuinha-de-rabo-castanho</t>
  </si>
  <si>
    <t>Chestnut-vented Conebill</t>
  </si>
  <si>
    <t>figuinha-do-mangue</t>
  </si>
  <si>
    <t>Bicolored Conebill</t>
  </si>
  <si>
    <t>figuinha-amazônica</t>
  </si>
  <si>
    <t>Pearly-breasted Conebill</t>
  </si>
  <si>
    <t>Scaled Flowerpiercer</t>
  </si>
  <si>
    <t>fura-flor-grande</t>
  </si>
  <si>
    <t>Greater Flowerpiercer</t>
  </si>
  <si>
    <t>tico-tico</t>
  </si>
  <si>
    <t>Brazilian Teal</t>
  </si>
  <si>
    <t>marreca-oveira</t>
  </si>
  <si>
    <t>Chiloe Wigeon</t>
  </si>
  <si>
    <t>marreca-pardinha</t>
  </si>
  <si>
    <t>Yellow-billed Teal</t>
  </si>
  <si>
    <t>arrabio</t>
  </si>
  <si>
    <t>Northern Pintail</t>
  </si>
  <si>
    <t>marreca-parda</t>
  </si>
  <si>
    <t>Yellow-billed Pintail</t>
  </si>
  <si>
    <t>marreca-toicinho</t>
  </si>
  <si>
    <t>White-cheeked Pintail</t>
  </si>
  <si>
    <t>marreca-cricri</t>
  </si>
  <si>
    <t>Silver Teal</t>
  </si>
  <si>
    <t>marreca-de-asa-azul</t>
  </si>
  <si>
    <t>Blue-winged Teal</t>
  </si>
  <si>
    <t>marreca-colorada</t>
  </si>
  <si>
    <t>Cinnamon Teal</t>
  </si>
  <si>
    <t>marreca-colhereira</t>
  </si>
  <si>
    <t>Red Shoveler</t>
  </si>
  <si>
    <t>paturi-preta</t>
  </si>
  <si>
    <t>Southern Pochard</t>
  </si>
  <si>
    <t>marrecão</t>
  </si>
  <si>
    <t>Rosy-billed Pochard</t>
  </si>
  <si>
    <t>pato-mergulhão</t>
  </si>
  <si>
    <t>Brazilian Merganser</t>
  </si>
  <si>
    <t>pomba-antártica</t>
  </si>
  <si>
    <t>Snowy Sheathbill</t>
  </si>
  <si>
    <t>narceja</t>
  </si>
  <si>
    <t>South American Snipe</t>
  </si>
  <si>
    <t>narcejão</t>
  </si>
  <si>
    <t>Giant Snipe</t>
  </si>
  <si>
    <t>maçarico-de-costas-brancas</t>
  </si>
  <si>
    <t>Short-billed Dowitcher</t>
  </si>
  <si>
    <t>maçarico-de-bico-virado</t>
  </si>
  <si>
    <t>Hudsonian Godwit</t>
  </si>
  <si>
    <t>fuselo</t>
  </si>
  <si>
    <t>Bar-tailed Godwit</t>
  </si>
  <si>
    <t>maçarico-esquimó</t>
  </si>
  <si>
    <t>Eskimo Curlew</t>
  </si>
  <si>
    <t>maçarico-galego</t>
  </si>
  <si>
    <t>maçarico-do-campo</t>
  </si>
  <si>
    <t>Upland Sandpiper</t>
  </si>
  <si>
    <t>Terek Sandpiper</t>
  </si>
  <si>
    <t>maçarico-pintado</t>
  </si>
  <si>
    <t>Spotted Sandpiper</t>
  </si>
  <si>
    <t>maçarico-solitário</t>
  </si>
  <si>
    <t>Solitary Sandpiper</t>
  </si>
  <si>
    <t>maçarico-grande-de-perna-amarela</t>
  </si>
  <si>
    <t>Greater Yellowlegs</t>
  </si>
  <si>
    <t>maçarico-de-asa-branca</t>
  </si>
  <si>
    <t>maçarico-de-perna-amarela</t>
  </si>
  <si>
    <t>Lesser Yellowlegs</t>
  </si>
  <si>
    <t>vira-pedras</t>
  </si>
  <si>
    <t>Ruddy Turnstone</t>
  </si>
  <si>
    <t>maçarico-de-papo-vermelho</t>
  </si>
  <si>
    <t>Red Knot</t>
  </si>
  <si>
    <t>maçarico-branco</t>
  </si>
  <si>
    <t>Sanderling</t>
  </si>
  <si>
    <t>maçarico-rasteirinho</t>
  </si>
  <si>
    <t>Semipalmated Sandpiper</t>
  </si>
  <si>
    <t>maçariquinho</t>
  </si>
  <si>
    <t>Least Sandpiper</t>
  </si>
  <si>
    <t>maçarico-de-sobre-branco</t>
  </si>
  <si>
    <t>White-rumped Sandpiper</t>
  </si>
  <si>
    <t>maçarico-de-bico-fino</t>
  </si>
  <si>
    <t>Baird's Sandpiper</t>
  </si>
  <si>
    <t>maçarico-de-colete</t>
  </si>
  <si>
    <t>Pectoral Sandpiper</t>
  </si>
  <si>
    <t>maçarico-pernilongo</t>
  </si>
  <si>
    <t>Stilt Sandpiper</t>
  </si>
  <si>
    <t>maçarico-acanelado</t>
  </si>
  <si>
    <t>Buff-breasted Sandpiper</t>
  </si>
  <si>
    <t>pisa-n'água</t>
  </si>
  <si>
    <t>Wilson's Phalarope</t>
  </si>
  <si>
    <t>Red Phalarope</t>
  </si>
  <si>
    <t>jaçanã</t>
  </si>
  <si>
    <t>Wattled Jacana</t>
  </si>
  <si>
    <t>narceja-de-bico-torto</t>
  </si>
  <si>
    <t>South American Painted-Snipe</t>
  </si>
  <si>
    <t>perdiz-do-mar</t>
  </si>
  <si>
    <t>Collared Pratincole</t>
  </si>
  <si>
    <t>mandrião-grande</t>
  </si>
  <si>
    <t>Great Skua</t>
  </si>
  <si>
    <t>mandrião-chileno</t>
  </si>
  <si>
    <t>Chilean Skua</t>
  </si>
  <si>
    <t>mandrião-do-sul</t>
  </si>
  <si>
    <t>South Polar Skua</t>
  </si>
  <si>
    <t>mandrião-antártico</t>
  </si>
  <si>
    <t>mandrião-pomarino</t>
  </si>
  <si>
    <t>Pomarine Jaeger</t>
  </si>
  <si>
    <t>mandrião-parasítico</t>
  </si>
  <si>
    <t>Parasitic Jaeger</t>
  </si>
  <si>
    <t>mandrião-de-cauda-comprida</t>
  </si>
  <si>
    <t>Long-tailed Jaeger</t>
  </si>
  <si>
    <t>Chamaeza campanisona</t>
  </si>
  <si>
    <t>Chamaeza meruloides</t>
  </si>
  <si>
    <t>Chamaeza nobilis</t>
  </si>
  <si>
    <t>Chamaeza ruficauda</t>
  </si>
  <si>
    <t>Charadrius collaris</t>
  </si>
  <si>
    <t>Charadrius falklandicus</t>
  </si>
  <si>
    <t>Charadrius modestus</t>
  </si>
  <si>
    <t>Charadrius semipalmatus</t>
  </si>
  <si>
    <t>Charadrius wilsonia</t>
  </si>
  <si>
    <t>Charitospiza eucosma</t>
  </si>
  <si>
    <t>Chauna torquata</t>
  </si>
  <si>
    <t>Chelidoptera tenebrosa</t>
  </si>
  <si>
    <t>Chionis albus</t>
  </si>
  <si>
    <t>Chiroxiphia caudata</t>
  </si>
  <si>
    <t>Chiroxiphia pareola</t>
  </si>
  <si>
    <t>Chlidonias niger</t>
  </si>
  <si>
    <t>Chloroceryle aenea</t>
  </si>
  <si>
    <t>Chloroceryle amazona</t>
  </si>
  <si>
    <t>Chloroceryle americana</t>
  </si>
  <si>
    <t>Chloroceryle inda</t>
  </si>
  <si>
    <t>Chlorophanes spiza</t>
  </si>
  <si>
    <t>Chlorophonia cyanea</t>
  </si>
  <si>
    <t>Chlorostilbon lucidus</t>
  </si>
  <si>
    <t>Chlorostilbon mellisugus</t>
  </si>
  <si>
    <t>Chondrohierax uncinatus</t>
  </si>
  <si>
    <t>Chordeiles acutipennis</t>
  </si>
  <si>
    <t>Chordeiles minor</t>
  </si>
  <si>
    <t>Chordeiles rupestris</t>
  </si>
  <si>
    <t>Chroicocephalus cirrocephalus</t>
  </si>
  <si>
    <t>Chroicocephalus maculipennis</t>
  </si>
  <si>
    <t>Chrysolampis mosquitus</t>
  </si>
  <si>
    <t>Chrysomus icterocephalus</t>
  </si>
  <si>
    <t>Chrysomus ruficapillus</t>
  </si>
  <si>
    <t>Chrysuronia oenone</t>
  </si>
  <si>
    <t>Cichlocolaptes leucophrus</t>
  </si>
  <si>
    <t>Cichlopsis leucogenys</t>
  </si>
  <si>
    <t>Ciconia maguari</t>
  </si>
  <si>
    <t>Cinclodes fuscus</t>
  </si>
  <si>
    <t>Cinclodes pabsti</t>
  </si>
  <si>
    <t>Circus buffoni</t>
  </si>
  <si>
    <t>Circus cinereus</t>
  </si>
  <si>
    <t>Cissopis leverianus</t>
  </si>
  <si>
    <t>Cistothorus platensis</t>
  </si>
  <si>
    <t>Claravis pretiosa</t>
  </si>
  <si>
    <t>Clibanornis dendrocolaptoides</t>
  </si>
  <si>
    <t>Clytoctantes atrogularis</t>
  </si>
  <si>
    <t>Cnemotriccus fuscatus</t>
  </si>
  <si>
    <t>Cnipodectes subbrunneus</t>
  </si>
  <si>
    <t>Cnipodectes superrufus</t>
  </si>
  <si>
    <t>Coccycua minuta</t>
  </si>
  <si>
    <t>Coccyzus americanus</t>
  </si>
  <si>
    <t>Coccyzus erythropthalmus</t>
  </si>
  <si>
    <t>Coccyzus euleri</t>
  </si>
  <si>
    <t>Coccyzus melacoryphus</t>
  </si>
  <si>
    <t>Coccyzus minor</t>
  </si>
  <si>
    <t>Cochlearius cochlearius</t>
  </si>
  <si>
    <t>Coereba flaveola</t>
  </si>
  <si>
    <t>Colaptes campestris</t>
  </si>
  <si>
    <t>Colaptes melanochloros</t>
  </si>
  <si>
    <t>Colaptes punctigula</t>
  </si>
  <si>
    <t>Colaptes rubiginosus</t>
  </si>
  <si>
    <t>Colibri coruscans</t>
  </si>
  <si>
    <t>Band-tailed Antbird</t>
  </si>
  <si>
    <t>solta-asa-do-norte</t>
  </si>
  <si>
    <t>Black-chinned Antbird</t>
  </si>
  <si>
    <t>guarda-floresta</t>
  </si>
  <si>
    <t>Spot-backed Antbird</t>
  </si>
  <si>
    <t>guarda-várzea</t>
  </si>
  <si>
    <t>Dot-backed Antbird</t>
  </si>
  <si>
    <t>papa-taoca-da-bahia</t>
  </si>
  <si>
    <t>Fringe-backed Fire-eye</t>
  </si>
  <si>
    <t>papa-taoca-do-sul</t>
  </si>
  <si>
    <t>White-shouldered Fire-eye</t>
  </si>
  <si>
    <t>gravatazeiro</t>
  </si>
  <si>
    <t>Slender Antbird</t>
  </si>
  <si>
    <t>formigueiro-de-cabeça-preta</t>
  </si>
  <si>
    <t>Black-headed Antbird</t>
  </si>
  <si>
    <t>formigueiro-de-hellmayr</t>
  </si>
  <si>
    <t>Hellmayr's Antbird</t>
  </si>
  <si>
    <t>formigueiro-de-pelzeln</t>
  </si>
  <si>
    <t>Amazonas Antbird</t>
  </si>
  <si>
    <t>formigueiro-do-bambu</t>
  </si>
  <si>
    <t>White-lined Antbird</t>
  </si>
  <si>
    <t>papa-formiga-de-sobrancelha</t>
  </si>
  <si>
    <t>White-browed Antbird</t>
  </si>
  <si>
    <t>Ash-breasted Antbird</t>
  </si>
  <si>
    <t>formigueiro-de-cara-preta</t>
  </si>
  <si>
    <t>Black-faced Antbird</t>
  </si>
  <si>
    <t>formigueiro-de-cauda-preta</t>
  </si>
  <si>
    <t>Black-tailed Antbird</t>
  </si>
  <si>
    <t>chororó-pocuá</t>
  </si>
  <si>
    <t>Gray Antbird</t>
  </si>
  <si>
    <t>chororó-cinzento</t>
  </si>
  <si>
    <t>Rio de Janeiro Antbird</t>
  </si>
  <si>
    <t>chororó-escuro</t>
  </si>
  <si>
    <t>Dusky Antbird</t>
  </si>
  <si>
    <t>chororó-didi</t>
  </si>
  <si>
    <t>Willis's Antbird</t>
  </si>
  <si>
    <t>chororó-negro</t>
  </si>
  <si>
    <t>Blackish Antbird</t>
  </si>
  <si>
    <t>chororó-preto</t>
  </si>
  <si>
    <t>Black Antbird</t>
  </si>
  <si>
    <t>chororó-do-rio-branco</t>
  </si>
  <si>
    <t>Rio Branco Antbird</t>
  </si>
  <si>
    <t>chororó-do-pantanal</t>
  </si>
  <si>
    <t>Mato Grosso Antbird</t>
  </si>
  <si>
    <t>chororó-de-manu</t>
  </si>
  <si>
    <t>Manu Antbird</t>
  </si>
  <si>
    <t>chororó-de-goiás</t>
  </si>
  <si>
    <t>Bananal Antbird</t>
  </si>
  <si>
    <t>Ferruginous Antbird</t>
  </si>
  <si>
    <t>Bertoni's Antbird</t>
  </si>
  <si>
    <t>choquinha-da-serra</t>
  </si>
  <si>
    <t>Limosa haemastica</t>
  </si>
  <si>
    <t>Limosa lapponica</t>
  </si>
  <si>
    <t>Liosceles thoracicus</t>
  </si>
  <si>
    <t>Lipaugus lanioides</t>
  </si>
  <si>
    <t>Capped Heron</t>
  </si>
  <si>
    <t>garça-tricolor</t>
  </si>
  <si>
    <t>Tricolored Heron</t>
  </si>
  <si>
    <t>garça-negra</t>
  </si>
  <si>
    <t>Western Reef-Heron</t>
  </si>
  <si>
    <t>Little Egret</t>
  </si>
  <si>
    <t>garça-branca-pequena</t>
  </si>
  <si>
    <t>Snowy Egret</t>
  </si>
  <si>
    <t>garça-azul</t>
  </si>
  <si>
    <t>Little Blue Heron</t>
  </si>
  <si>
    <t>guará</t>
  </si>
  <si>
    <t>Scarlet Ibis</t>
  </si>
  <si>
    <t>White-faced Ibis</t>
  </si>
  <si>
    <t>trombeteiro</t>
  </si>
  <si>
    <t>Sharp-tailed Ibis</t>
  </si>
  <si>
    <t>coró-coró</t>
  </si>
  <si>
    <t>Green Ibis</t>
  </si>
  <si>
    <t>Bare-faced Ibis</t>
  </si>
  <si>
    <t>Plumbeous Ibis</t>
  </si>
  <si>
    <t>curicaca</t>
  </si>
  <si>
    <t>Buff-necked Ibis</t>
  </si>
  <si>
    <t>colhereiro</t>
  </si>
  <si>
    <t>Roseate Spoonbill</t>
  </si>
  <si>
    <t>flamingo</t>
  </si>
  <si>
    <t>American Flamingo</t>
  </si>
  <si>
    <t>flamingo-chileno</t>
  </si>
  <si>
    <t>Chilean Flamingo</t>
  </si>
  <si>
    <t>Andean Flamingo</t>
  </si>
  <si>
    <t>flamingo-da-puna</t>
  </si>
  <si>
    <t>James's Flamingo</t>
  </si>
  <si>
    <t>urubu-de-cabeça-vermelha</t>
  </si>
  <si>
    <t>Turkey Vulture</t>
  </si>
  <si>
    <t>urubu-de-cabeça-amarela</t>
  </si>
  <si>
    <t>Lesser Yellow-headed Vulture</t>
  </si>
  <si>
    <t>urubu-da-mata</t>
  </si>
  <si>
    <t>Greater Yellow-headed Vulture</t>
  </si>
  <si>
    <t>Black Vulture</t>
  </si>
  <si>
    <t>urubu-rei</t>
  </si>
  <si>
    <t>King Vulture</t>
  </si>
  <si>
    <t>águia-pescadora</t>
  </si>
  <si>
    <t>Osprey</t>
  </si>
  <si>
    <t>Gray-headed Kite</t>
  </si>
  <si>
    <t>White-collared Kite</t>
  </si>
  <si>
    <t>Hook-billed Kite</t>
  </si>
  <si>
    <t>gavião-tesoura</t>
  </si>
  <si>
    <t>Swallow-tailed Kite</t>
  </si>
  <si>
    <t>gaviãozinho</t>
  </si>
  <si>
    <t>Pearl Kite</t>
  </si>
  <si>
    <t>gavião-peneira</t>
  </si>
  <si>
    <t>White-tailed Kite</t>
  </si>
  <si>
    <t>gavião-ripina</t>
  </si>
  <si>
    <t>Double-toothed Kite</t>
  </si>
  <si>
    <t>gavião-bombachinha</t>
  </si>
  <si>
    <t>Rufous-thighed Kite</t>
  </si>
  <si>
    <t>gavião-cinza</t>
  </si>
  <si>
    <t>Cinereous Harrier</t>
  </si>
  <si>
    <t>gavião-do-banhado</t>
  </si>
  <si>
    <t>Long-winged Harrier</t>
  </si>
  <si>
    <t>tauató-pintado</t>
  </si>
  <si>
    <t>Gray-bellied Hawk</t>
  </si>
  <si>
    <t>Tiny Hawk</t>
  </si>
  <si>
    <t>Sharp-shinned Hawk</t>
  </si>
  <si>
    <t>gavião-bombachinha-grande</t>
  </si>
  <si>
    <t>Bicolored Hawk</t>
  </si>
  <si>
    <t>Dendrocolaptes hoffmannsi</t>
  </si>
  <si>
    <t>Dendrocolaptes picumnus</t>
  </si>
  <si>
    <t>Dendrocolaptes platyrostris</t>
  </si>
  <si>
    <t>Dendrocygna autumnalis</t>
  </si>
  <si>
    <t>Dendrocygna bicolor</t>
  </si>
  <si>
    <t>Dendrocygna viduata</t>
  </si>
  <si>
    <t>Dendroplex kienerii</t>
  </si>
  <si>
    <t>Dendroplex picus</t>
  </si>
  <si>
    <t>Deroptyus accipitrinus</t>
  </si>
  <si>
    <t>Dichrozona cincta</t>
  </si>
  <si>
    <t>Diglossa duidae</t>
  </si>
  <si>
    <t>Diglossa major</t>
  </si>
  <si>
    <t>Diomedea dabbenena</t>
  </si>
  <si>
    <t>Mississippi Kite</t>
  </si>
  <si>
    <t>sovi</t>
  </si>
  <si>
    <t>Plumbeous Kite</t>
  </si>
  <si>
    <t>gavião-belo</t>
  </si>
  <si>
    <t>Black-collared Hawk</t>
  </si>
  <si>
    <t>gavião-caramujeiro</t>
  </si>
  <si>
    <t>Snail Kite</t>
  </si>
  <si>
    <t>gavião-do-igapó</t>
  </si>
  <si>
    <t>Slender-billed Kite</t>
  </si>
  <si>
    <t>gavião-pernilongo</t>
  </si>
  <si>
    <t>Crane Hawk</t>
  </si>
  <si>
    <t>gavião-azul</t>
  </si>
  <si>
    <t>Slate-colored Hawk</t>
  </si>
  <si>
    <t>Rufous Crab Hawk</t>
  </si>
  <si>
    <t>gavião-caboclo</t>
  </si>
  <si>
    <t>Savanna Hawk</t>
  </si>
  <si>
    <t>gavião-pombo-pequeno</t>
  </si>
  <si>
    <t>White-necked Hawk</t>
  </si>
  <si>
    <t>gavião-preto</t>
  </si>
  <si>
    <t>águia-cinzenta</t>
  </si>
  <si>
    <t>Crowned Eagle</t>
  </si>
  <si>
    <t>gavião-carijó</t>
  </si>
  <si>
    <t>Roadside Hawk</t>
  </si>
  <si>
    <t>gavião-asa-de-telha</t>
  </si>
  <si>
    <t>Harris's Hawk</t>
  </si>
  <si>
    <t>gavião-de-sobre-branco</t>
  </si>
  <si>
    <t>White-rumped Hawk</t>
  </si>
  <si>
    <t>gavião-de-rabo-branco</t>
  </si>
  <si>
    <t>White-tailed Hawk</t>
  </si>
  <si>
    <t>Black-chested Buzzard-Eagle</t>
  </si>
  <si>
    <t>gavião-branco</t>
  </si>
  <si>
    <t>White Hawk</t>
  </si>
  <si>
    <t>Mantled Hawk</t>
  </si>
  <si>
    <t>gavião-de-cara-preta</t>
  </si>
  <si>
    <t>Black-faced Hawk</t>
  </si>
  <si>
    <t>gavião-vaqueiro</t>
  </si>
  <si>
    <t>White-browed Hawk</t>
  </si>
  <si>
    <t>gavião-pedrês</t>
  </si>
  <si>
    <t>gavião-de-asa-larga</t>
  </si>
  <si>
    <t>Broad-winged Hawk</t>
  </si>
  <si>
    <t>gavião-de-cauda-curta</t>
  </si>
  <si>
    <t>Short-tailed Hawk</t>
  </si>
  <si>
    <t>gavião-papa-gafanhoto</t>
  </si>
  <si>
    <t>Swainson's Hawk</t>
  </si>
  <si>
    <t>Zone-tailed Hawk</t>
  </si>
  <si>
    <t>Crested Eagle</t>
  </si>
  <si>
    <t>gavião-real</t>
  </si>
  <si>
    <t>Harpy Eagle</t>
  </si>
  <si>
    <t>gavião-pega-macaco</t>
  </si>
  <si>
    <t>Black Hawk-Eagle</t>
  </si>
  <si>
    <t>gavião-pato</t>
  </si>
  <si>
    <t>Black-and-white Hawk-Eagle</t>
  </si>
  <si>
    <t>gavião-de-penacho</t>
  </si>
  <si>
    <t>Ornate Hawk-Eagle</t>
  </si>
  <si>
    <t>gavião-de-anta</t>
  </si>
  <si>
    <t>Black Caracara</t>
  </si>
  <si>
    <t>Red-throated Caracara</t>
  </si>
  <si>
    <t>Crested Caracara</t>
  </si>
  <si>
    <t>carrapateiro</t>
  </si>
  <si>
    <t>Yellow-headed Caracara</t>
  </si>
  <si>
    <t>chimango</t>
  </si>
  <si>
    <t>Chimango Caracara</t>
  </si>
  <si>
    <t>acauã</t>
  </si>
  <si>
    <t>Laughing Falcon</t>
  </si>
  <si>
    <t>falcão-caburé</t>
  </si>
  <si>
    <t>Barred Forest-Falcon</t>
  </si>
  <si>
    <t>falcão-mateiro</t>
  </si>
  <si>
    <t>Lined Forest-Falcon</t>
  </si>
  <si>
    <t>falcão-críptico</t>
  </si>
  <si>
    <t>Cryptic Forest-Falcon</t>
  </si>
  <si>
    <t>tanatau</t>
  </si>
  <si>
    <t>Slaty-backed Forest-Falcon</t>
  </si>
  <si>
    <t>falcão-relógio</t>
  </si>
  <si>
    <t>Collared Forest-Falcon</t>
  </si>
  <si>
    <t>falcão-de-buckley</t>
  </si>
  <si>
    <t>Buckley's Forest-Falcon</t>
  </si>
  <si>
    <t>peneireiro-de-dorso-malhado</t>
  </si>
  <si>
    <t>Eurasian Kestrel</t>
  </si>
  <si>
    <t>Violaceous Euphonia</t>
  </si>
  <si>
    <t>gaturamo-de-bico-grosso</t>
  </si>
  <si>
    <t>Thick-billed Euphonia</t>
  </si>
  <si>
    <t>cais-cais</t>
  </si>
  <si>
    <t>Green-throated Euphonia</t>
  </si>
  <si>
    <t>gaturamo-rei</t>
  </si>
  <si>
    <t>Golden-rumped Euphonia</t>
  </si>
  <si>
    <t>gaturamo-verde</t>
  </si>
  <si>
    <t>Golden-bellied Euphonia</t>
  </si>
  <si>
    <t>gaturamo-de-barriga-branca</t>
  </si>
  <si>
    <t>White-vented Euphonia</t>
  </si>
  <si>
    <t>fim-fim-grande</t>
  </si>
  <si>
    <t>Orange-bellied Euphonia</t>
  </si>
  <si>
    <t>gaturamo-do-norte</t>
  </si>
  <si>
    <t>Rufous-bellied Euphonia</t>
  </si>
  <si>
    <t>gaturamo-preto</t>
  </si>
  <si>
    <t>Golden-sided Euphonia</t>
  </si>
  <si>
    <t>ferro-velho</t>
  </si>
  <si>
    <t>Chestnut-bellied Euphonia</t>
  </si>
  <si>
    <t>gaturamo-bandeira</t>
  </si>
  <si>
    <t>Blue-naped Chlorophonia</t>
  </si>
  <si>
    <t>bico-de-lacre</t>
  </si>
  <si>
    <t>Common Waxbill</t>
  </si>
  <si>
    <t>pardal</t>
  </si>
  <si>
    <t>House Sparrow</t>
  </si>
  <si>
    <t>Código</t>
  </si>
  <si>
    <t>Lista para ordenar</t>
  </si>
  <si>
    <t>O</t>
  </si>
  <si>
    <t>F</t>
  </si>
  <si>
    <t>Carajas Woodcreeper</t>
  </si>
  <si>
    <t>arapaçu-do-nordeste</t>
  </si>
  <si>
    <t>Moustached Woodcreeper</t>
  </si>
  <si>
    <t>arapaçu-de-garganta-branca</t>
  </si>
  <si>
    <t>Sicalis luteola</t>
  </si>
  <si>
    <t>Sirystes sibilator</t>
  </si>
  <si>
    <t>Sittasomus griseicapillus</t>
  </si>
  <si>
    <t>Spartonoica maluroides</t>
  </si>
  <si>
    <t>Spheniscus magellanicus</t>
  </si>
  <si>
    <t>Spiza americana</t>
  </si>
  <si>
    <t>Spizaetus melanoleucus</t>
  </si>
  <si>
    <t>Spizaetus ornatus</t>
  </si>
  <si>
    <t>Spizaetus tyrannus</t>
  </si>
  <si>
    <t>Sporophila albogularis</t>
  </si>
  <si>
    <t>Sporophila americana</t>
  </si>
  <si>
    <t>Sporophila angolensis</t>
  </si>
  <si>
    <t>Sporophila ardesiaca</t>
  </si>
  <si>
    <t>Sporophila bouvreuil</t>
  </si>
  <si>
    <t>Sporophila bouvronides</t>
  </si>
  <si>
    <t>Sporophila caerulescens</t>
  </si>
  <si>
    <t>Sporophila castaneiventris</t>
  </si>
  <si>
    <t>Sporophila cinnamomea</t>
  </si>
  <si>
    <t>Sporophila collaris</t>
  </si>
  <si>
    <t>Sporophila crassirostris</t>
  </si>
  <si>
    <t>Sporophila falcirostris</t>
  </si>
  <si>
    <t>Sporophila frontalis</t>
  </si>
  <si>
    <t>Sporophila hypochroma</t>
  </si>
  <si>
    <t>Sporophila hypoxantha</t>
  </si>
  <si>
    <t>Sporophila intermedia</t>
  </si>
  <si>
    <t>Sporophila leucoptera</t>
  </si>
  <si>
    <t>Sporophila lineola</t>
  </si>
  <si>
    <t>Sporophila luctuosa</t>
  </si>
  <si>
    <t>Sporophila maximiliani</t>
  </si>
  <si>
    <t>Sporophila melanogaster</t>
  </si>
  <si>
    <t>Sporophila minuta</t>
  </si>
  <si>
    <t>Sporophila murallae</t>
  </si>
  <si>
    <t>Sporophila nigricollis</t>
  </si>
  <si>
    <t>Sporophila nigrorufa</t>
  </si>
  <si>
    <t>Sporophila palustris</t>
  </si>
  <si>
    <t>Sporophila plumbea</t>
  </si>
  <si>
    <t>Sporophila ruficollis</t>
  </si>
  <si>
    <t>Sporophila schistacea</t>
  </si>
  <si>
    <t>Steatornis caripensis</t>
  </si>
  <si>
    <t>Stelgidopteryx ruficollis</t>
  </si>
  <si>
    <t>Stephanophorus diadematus</t>
  </si>
  <si>
    <t>Stephanoxis lalandi</t>
  </si>
  <si>
    <t>Stercorarius antarcticus</t>
  </si>
  <si>
    <t>Stercorarius chilensis</t>
  </si>
  <si>
    <t>Stercorarius longicaudus</t>
  </si>
  <si>
    <t>Stercorarius maccormicki</t>
  </si>
  <si>
    <t>Stercorarius parasiticus</t>
  </si>
  <si>
    <t>Stercorarius pomarinus</t>
  </si>
  <si>
    <t>Stercorarius skua</t>
  </si>
  <si>
    <t>Sterna dougallii</t>
  </si>
  <si>
    <t>Sterna hirundinacea</t>
  </si>
  <si>
    <t>Sterna hirundo</t>
  </si>
  <si>
    <t>Sterna paradisaea</t>
  </si>
  <si>
    <t>Sterna trudeaui</t>
  </si>
  <si>
    <t>Sterna vittata</t>
  </si>
  <si>
    <t>Sternula antillarum</t>
  </si>
  <si>
    <t>Sternula superciliaris</t>
  </si>
  <si>
    <t>Stigmatura budytoides</t>
  </si>
  <si>
    <t>Stigmatura napensis</t>
  </si>
  <si>
    <t>Streptoprocne biscutata</t>
  </si>
  <si>
    <t>Streptoprocne phelpsi</t>
  </si>
  <si>
    <t>Streptoprocne zonaris</t>
  </si>
  <si>
    <t>Strix huhula</t>
  </si>
  <si>
    <t>Strix hylophila</t>
  </si>
  <si>
    <t>Strix virgata</t>
  </si>
  <si>
    <t>Sturnella magna</t>
  </si>
  <si>
    <t>Sublegatus modestus</t>
  </si>
  <si>
    <t>Sublegatus obscurior</t>
  </si>
  <si>
    <t>Suiriri suiriri</t>
  </si>
  <si>
    <t>Sula dactylatra</t>
  </si>
  <si>
    <t>Sula leucogaster</t>
  </si>
  <si>
    <t>Sula sula</t>
  </si>
  <si>
    <t>Synallaxis albescens</t>
  </si>
  <si>
    <t>Synallaxis albigularis</t>
  </si>
  <si>
    <t>Synallaxis albilora</t>
  </si>
  <si>
    <t>Synallaxis cherriei</t>
  </si>
  <si>
    <t>Synallaxis cinerascens</t>
  </si>
  <si>
    <t>Synallaxis frontalis</t>
  </si>
  <si>
    <t>Synallaxis gujanensis</t>
  </si>
  <si>
    <t>Synallaxis hypospodia</t>
  </si>
  <si>
    <t>Synallaxis infuscata</t>
  </si>
  <si>
    <t>Synallaxis kollari</t>
  </si>
  <si>
    <t>Synallaxis macconnelli</t>
  </si>
  <si>
    <t>Synallaxis ruficapilla</t>
  </si>
  <si>
    <t>Synallaxis rutilans</t>
  </si>
  <si>
    <t>Synallaxis scutata</t>
  </si>
  <si>
    <t>Synallaxis simoni</t>
  </si>
  <si>
    <t>Synallaxis spixi</t>
  </si>
  <si>
    <t>Syndactyla dimidiata</t>
  </si>
  <si>
    <t>Syndactyla roraimae</t>
  </si>
  <si>
    <t>Syndactyla rufosuperciliata</t>
  </si>
  <si>
    <t>Syrigma sibilatrix</t>
  </si>
  <si>
    <t>Tachornis squamata</t>
  </si>
  <si>
    <t>Tachuris rubrigastra</t>
  </si>
  <si>
    <t>Tachybaptus dominicus</t>
  </si>
  <si>
    <t>Tachycineta albiventer</t>
  </si>
  <si>
    <t>Tachycineta leucorrhoa</t>
  </si>
  <si>
    <t>Tachyphonus coronatus</t>
  </si>
  <si>
    <t>Tachyphonus phoenicius</t>
  </si>
  <si>
    <t>Tachyphonus rufus</t>
  </si>
  <si>
    <t>Taeniotriccus andrei</t>
  </si>
  <si>
    <t>Tangara brasiliensis</t>
  </si>
  <si>
    <t>Tangara callophrys</t>
  </si>
  <si>
    <t>Tangara chilensis</t>
  </si>
  <si>
    <t>Tangara cyanocephala</t>
  </si>
  <si>
    <t>Tangara cyanoventris</t>
  </si>
  <si>
    <t>Tangara desmaresti</t>
  </si>
  <si>
    <t>Tangara fastuosa</t>
  </si>
  <si>
    <t>Tangara gyrola</t>
  </si>
  <si>
    <t>Hypocnemoides maculicauda</t>
  </si>
  <si>
    <t>Hypocnemoides melanopogon</t>
  </si>
  <si>
    <t>Hypoedaleus guttatus</t>
  </si>
  <si>
    <t>Ibycter americanus</t>
  </si>
  <si>
    <t>Icterus cayanensis</t>
  </si>
  <si>
    <t>Icterus chrysocephalus</t>
  </si>
  <si>
    <t>Icterus croconotus</t>
  </si>
  <si>
    <t>Icterus jamacaii</t>
  </si>
  <si>
    <t>Icterus nigrogularis</t>
  </si>
  <si>
    <t>Ictinia mississippiensis</t>
  </si>
  <si>
    <t>Ictinia plumbea</t>
  </si>
  <si>
    <t>Ilicura militaris</t>
  </si>
  <si>
    <t>Inezia caudata</t>
  </si>
  <si>
    <t>Inezia inornata</t>
  </si>
  <si>
    <t>Inezia subflava</t>
  </si>
  <si>
    <t>Iodopleura fusca</t>
  </si>
  <si>
    <t>Iodopleura isabellae</t>
  </si>
  <si>
    <t>Iodopleura pipra</t>
  </si>
  <si>
    <t>Ixobrychus exilis</t>
  </si>
  <si>
    <t>Ixobrychus involucris</t>
  </si>
  <si>
    <t>Jabiru mycteria</t>
  </si>
  <si>
    <t>Jacamaralcyon tridactyla</t>
  </si>
  <si>
    <t>Jacamerops aureus</t>
  </si>
  <si>
    <t>Jacana jacana</t>
  </si>
  <si>
    <t>Knipolegus aterrimus</t>
  </si>
  <si>
    <t>Knipolegus cyanirostris</t>
  </si>
  <si>
    <t>Knipolegus franciscanus</t>
  </si>
  <si>
    <t>Knipolegus hudsoni</t>
  </si>
  <si>
    <t>Knipolegus lophotes</t>
  </si>
  <si>
    <t>Knipolegus nigerrimus</t>
  </si>
  <si>
    <t>Knipolegus orenocensis</t>
  </si>
  <si>
    <t>Knipolegus poecilocercus</t>
  </si>
  <si>
    <t>Knipolegus poecilurus</t>
  </si>
  <si>
    <t>Knipolegus striaticeps</t>
  </si>
  <si>
    <t>Lampropsar tanagrinus</t>
  </si>
  <si>
    <t>Lamprospiza melanoleuca</t>
  </si>
  <si>
    <t>Laniisoma elegans</t>
  </si>
  <si>
    <t>Lanio fulvus</t>
  </si>
  <si>
    <t>Lanio versicolor</t>
  </si>
  <si>
    <t>Laniocera hypopyrra</t>
  </si>
  <si>
    <t>Larus atlanticus</t>
  </si>
  <si>
    <t>Larus dominicanus</t>
  </si>
  <si>
    <t>Larus fuscus</t>
  </si>
  <si>
    <t>Laterallus exilis</t>
  </si>
  <si>
    <t>Laterallus fasciatus</t>
  </si>
  <si>
    <t>Laterallus jamaicensis</t>
  </si>
  <si>
    <t>Laterallus leucopyrrhus</t>
  </si>
  <si>
    <t>Laterallus melanophaius</t>
  </si>
  <si>
    <t>Laterallus xenopterus</t>
  </si>
  <si>
    <t>Lathrotriccus euleri</t>
  </si>
  <si>
    <t>Legatus leucophaius</t>
  </si>
  <si>
    <t>Lepidocolaptes albolineatus</t>
  </si>
  <si>
    <t>Lepidocolaptes angustirostris</t>
  </si>
  <si>
    <t>Lepidocolaptes falcinellus</t>
  </si>
  <si>
    <t>Lepidocolaptes souleyetii</t>
  </si>
  <si>
    <t>Lepidocolaptes squamatus</t>
  </si>
  <si>
    <t>Lepidocolaptes wagleri</t>
  </si>
  <si>
    <t>Lepidothrix coronata</t>
  </si>
  <si>
    <t>Lepidothrix iris</t>
  </si>
  <si>
    <t>Lepidothrix nattereri</t>
  </si>
  <si>
    <t>Lepidothrix serena</t>
  </si>
  <si>
    <t>Saffron-crested Tyrant-Manakin</t>
  </si>
  <si>
    <t>fruxu-baiano</t>
  </si>
  <si>
    <t>Wied's Tyrant-Manakin</t>
  </si>
  <si>
    <t>fruxu</t>
  </si>
  <si>
    <t>Serra do Mar Tyrant-Manakin</t>
  </si>
  <si>
    <t>fruxu-de-barriga-amarela</t>
  </si>
  <si>
    <t>Sulphur-bellied Tyrant-Manakin</t>
  </si>
  <si>
    <t>uirapuruzinho</t>
  </si>
  <si>
    <t>Dwarf Tyrant-Manakin</t>
  </si>
  <si>
    <t>uirapuruzinho-do-norte</t>
  </si>
  <si>
    <t>Tiny Tyrant-Manakin</t>
  </si>
  <si>
    <t>uirapuru-vermelho</t>
  </si>
  <si>
    <t>Pionites melanocephalus</t>
  </si>
  <si>
    <t>Pionopsitta pileata</t>
  </si>
  <si>
    <t>Pionus fuscus</t>
  </si>
  <si>
    <t>Pionus maximiliani</t>
  </si>
  <si>
    <t>Pionus menstruus</t>
  </si>
  <si>
    <t>Pionus reichenowi</t>
  </si>
  <si>
    <t>Pipra aureola</t>
  </si>
  <si>
    <t>Pipra fasciicauda</t>
  </si>
  <si>
    <t>Pipra filicauda</t>
  </si>
  <si>
    <t>Pipraeidea melanonota</t>
  </si>
  <si>
    <t>Pipreola whitelyi</t>
  </si>
  <si>
    <t>Piprites chloris</t>
  </si>
  <si>
    <t>Piprites pileata</t>
  </si>
  <si>
    <t>Piranga flava</t>
  </si>
  <si>
    <t>Piranga leucoptera</t>
  </si>
  <si>
    <t>Piranga lutea</t>
  </si>
  <si>
    <t>Piranga olivacea</t>
  </si>
  <si>
    <t>Piranga rubra</t>
  </si>
  <si>
    <t>Pitangus sulphuratus</t>
  </si>
  <si>
    <t>Pithys albifrons</t>
  </si>
  <si>
    <t>Platalea ajaja</t>
  </si>
  <si>
    <t>Platalea leucorodia</t>
  </si>
  <si>
    <t>Platyrinchus coronatus</t>
  </si>
  <si>
    <t>Platyrinchus leucoryphus</t>
  </si>
  <si>
    <t>Platyrinchus mystaceus</t>
  </si>
  <si>
    <t>Platyrinchus platyrhynchos</t>
  </si>
  <si>
    <t>Platyrinchus saturatus</t>
  </si>
  <si>
    <t>Plegadis chihi</t>
  </si>
  <si>
    <t>Pluvialis dominica</t>
  </si>
  <si>
    <t>Pluvialis squatarola</t>
  </si>
  <si>
    <t>Podicephorus major</t>
  </si>
  <si>
    <t>Podiceps occipitalis</t>
  </si>
  <si>
    <t>Podilymbus podiceps</t>
  </si>
  <si>
    <t>Poecilotriccus albifacies</t>
  </si>
  <si>
    <t>Poecilotriccus capitalis</t>
  </si>
  <si>
    <t>Poecilotriccus fumifrons</t>
  </si>
  <si>
    <t>Poecilotriccus latirostris</t>
  </si>
  <si>
    <t>Poecilotriccus plumbeiceps</t>
  </si>
  <si>
    <t>Poecilotriccus russatus</t>
  </si>
  <si>
    <t>Poecilotriccus senex</t>
  </si>
  <si>
    <t>Poecilotriccus sylvia</t>
  </si>
  <si>
    <t>Polioptila dumicola</t>
  </si>
  <si>
    <t>Polioptila facilis</t>
  </si>
  <si>
    <t>Polioptila guianensis</t>
  </si>
  <si>
    <t>Polioptila lactea</t>
  </si>
  <si>
    <t>Polioptila paraensis</t>
  </si>
  <si>
    <t>Polioptila plumbea</t>
  </si>
  <si>
    <t>Polystictus pectoralis</t>
  </si>
  <si>
    <t>Polystictus superciliaris</t>
  </si>
  <si>
    <t>Polytmus guainumbi</t>
  </si>
  <si>
    <t>Polytmus theresiae</t>
  </si>
  <si>
    <t>Poospiza nigrorufa</t>
  </si>
  <si>
    <t>Porphyrio flavirostris</t>
  </si>
  <si>
    <t>Porphyrolaema porphyrolaema</t>
  </si>
  <si>
    <t>Porphyrospiza caerulescens</t>
  </si>
  <si>
    <t>Primolius auricollis</t>
  </si>
  <si>
    <t>Primolius couloni</t>
  </si>
  <si>
    <t>Primolius maracana</t>
  </si>
  <si>
    <t>Procellaria aequinoctialis</t>
  </si>
  <si>
    <t>Procellaria cinerea</t>
  </si>
  <si>
    <t>Procellaria conspicillata</t>
  </si>
  <si>
    <t>Procnias albus</t>
  </si>
  <si>
    <t>Procnias averano</t>
  </si>
  <si>
    <t>Procnias nudicollis</t>
  </si>
  <si>
    <t>Progne chalybea</t>
  </si>
  <si>
    <t>Progne elegans</t>
  </si>
  <si>
    <t>Progne subis</t>
  </si>
  <si>
    <t>Progne tapera</t>
  </si>
  <si>
    <t>Psarocolius angustifrons</t>
  </si>
  <si>
    <t>Psarocolius bifasciatus</t>
  </si>
  <si>
    <t>Psarocolius decumanus</t>
  </si>
  <si>
    <t>Psarocolius viridis</t>
  </si>
  <si>
    <t>Pseudocolopteryx acutipennis</t>
  </si>
  <si>
    <t>Pseudocolopteryx flaviventris</t>
  </si>
  <si>
    <t>Pseudocolopteryx sclateri</t>
  </si>
  <si>
    <t>Pseudoleistes guirahuro</t>
  </si>
  <si>
    <t>Pseudoleistes virescens</t>
  </si>
  <si>
    <t>Pseudoseisura cristata</t>
  </si>
  <si>
    <t>Pseudoseisura lophotes</t>
  </si>
  <si>
    <t>Pseudoseisura unirufa</t>
  </si>
  <si>
    <t>Psilorhamphus guttatus</t>
  </si>
  <si>
    <t>Psophia crepitans</t>
  </si>
  <si>
    <t>Psophia leucoptera</t>
  </si>
  <si>
    <t>Psophia viridis</t>
  </si>
  <si>
    <t>Pterodroma arminjoniana</t>
  </si>
  <si>
    <t>Pterodroma incerta</t>
  </si>
  <si>
    <t>Pterodroma lessonii</t>
  </si>
  <si>
    <t>Pterodroma macroptera</t>
  </si>
  <si>
    <t>Pterodroma mollis</t>
  </si>
  <si>
    <t>Pteroglossus aracari</t>
  </si>
  <si>
    <t>Pteroglossus azara</t>
  </si>
  <si>
    <t>Pteroglossus bailloni</t>
  </si>
  <si>
    <t>Pteroglossus bitorquatus</t>
  </si>
  <si>
    <t>Pteroglossus castanotis</t>
  </si>
  <si>
    <t>Pteroglossus inscriptus</t>
  </si>
  <si>
    <t>Pteroglossus mariae</t>
  </si>
  <si>
    <t>Pteroglossus pluricinctus</t>
  </si>
  <si>
    <t>Pteroglossus viridis</t>
  </si>
  <si>
    <t>Puffinus lherminieri</t>
  </si>
  <si>
    <t>Puffinus puffinus</t>
  </si>
  <si>
    <t>Pulsatrix koeniswaldiana</t>
  </si>
  <si>
    <t>Pulsatrix perspicillata</t>
  </si>
  <si>
    <t>Pygiptila stellaris</t>
  </si>
  <si>
    <t>Pygochelidon cyanoleuca</t>
  </si>
  <si>
    <t>Pygochelidon melanoleuca</t>
  </si>
  <si>
    <t>Pyriglena atra</t>
  </si>
  <si>
    <t>Pyriglena leuconota</t>
  </si>
  <si>
    <t>Pyriglena leucoptera</t>
  </si>
  <si>
    <t>Pyrilia aurantiocephala</t>
  </si>
  <si>
    <t>Pyrilia barrabandi</t>
  </si>
  <si>
    <t>Pyrilia caica</t>
  </si>
  <si>
    <t>Pyrilia vulturina</t>
  </si>
  <si>
    <t>Pyrocephalus rubinus</t>
  </si>
  <si>
    <t>Pyroderus scutatus</t>
  </si>
  <si>
    <t>Brown-backed Parrotlet</t>
  </si>
  <si>
    <t>apuim-de-cauda-amarela</t>
  </si>
  <si>
    <t>Golden-tailed Parrotlet</t>
  </si>
  <si>
    <t>marianinha-de-cabeça-preta</t>
  </si>
  <si>
    <t>Black-headed Parrot</t>
  </si>
  <si>
    <t>marianinha-de-cabeça-amarela</t>
  </si>
  <si>
    <t>White-bellied Parrot</t>
  </si>
  <si>
    <t>curica-urubu</t>
  </si>
  <si>
    <t>Vulturine Parrot</t>
  </si>
  <si>
    <t>papagaio-de-cabeça-laranja</t>
  </si>
  <si>
    <t>Bald Parrot</t>
  </si>
  <si>
    <t>curica-de-bochecha-laranja</t>
  </si>
  <si>
    <t>Orange-cheeked Parrot</t>
  </si>
  <si>
    <t>Caica Parrot</t>
  </si>
  <si>
    <t>cuiú-cuiú</t>
  </si>
  <si>
    <t>curica-verde</t>
  </si>
  <si>
    <t>Short-tailed Parrot</t>
  </si>
  <si>
    <t>papagaio-galego</t>
  </si>
  <si>
    <t>Yellow-faced Parrot</t>
  </si>
  <si>
    <t>maitaca-de-cabeça-azul</t>
  </si>
  <si>
    <t>Blue-headed Parrot</t>
  </si>
  <si>
    <t>maitaca-de-barriga-azul</t>
  </si>
  <si>
    <t>Reichenow's Parrot</t>
  </si>
  <si>
    <t>Scaly-headed Parrot</t>
  </si>
  <si>
    <t>maitaca-roxa</t>
  </si>
  <si>
    <t>Dusky Parrot</t>
  </si>
  <si>
    <t>papagaio-da-várzea</t>
  </si>
  <si>
    <t>Festive Parrot</t>
  </si>
  <si>
    <t>papagaio-de-peito-roxo</t>
  </si>
  <si>
    <t>papagaio-charão</t>
  </si>
  <si>
    <t>Red-spectacled Parrot</t>
  </si>
  <si>
    <t>papagaio-dos-garbes</t>
  </si>
  <si>
    <t>Kawall's Parrot</t>
  </si>
  <si>
    <t>papagaio-moleiro</t>
  </si>
  <si>
    <t>Mealy Parrot</t>
  </si>
  <si>
    <t>papagaio-de-cara-roxa</t>
  </si>
  <si>
    <t>Red-tailed Parrot</t>
  </si>
  <si>
    <t>curica</t>
  </si>
  <si>
    <t>Orange-winged Parrot</t>
  </si>
  <si>
    <t>papagaio-diadema</t>
  </si>
  <si>
    <t>Red-lored Parrot</t>
  </si>
  <si>
    <t>chauá</t>
  </si>
  <si>
    <t>Red-browed Parrot</t>
  </si>
  <si>
    <t>papagaio-campeiro</t>
  </si>
  <si>
    <t>Yellow-crowned Parrot</t>
  </si>
  <si>
    <t>anacã</t>
  </si>
  <si>
    <t>Red-fan Parrot</t>
  </si>
  <si>
    <t>sabiá-cica</t>
  </si>
  <si>
    <t>Blue-bellied Parrot</t>
  </si>
  <si>
    <t>cigana</t>
  </si>
  <si>
    <t>Hoatzin</t>
  </si>
  <si>
    <t>chincoã-pequeno</t>
  </si>
  <si>
    <t>Little Cuckoo</t>
  </si>
  <si>
    <t>papa-lagarta-cinzento</t>
  </si>
  <si>
    <t>Ash-colored Cuckoo</t>
  </si>
  <si>
    <t>alma-de-gato</t>
  </si>
  <si>
    <t>Squirrel Cuckoo</t>
  </si>
  <si>
    <t>chincoã-de-bico-vermelho</t>
  </si>
  <si>
    <t>Black-bellied Cuckoo</t>
  </si>
  <si>
    <t>Dark-billed Cuckoo</t>
  </si>
  <si>
    <t>papa-lagarta-de-asa-vermelha</t>
  </si>
  <si>
    <t>Yellow-billed Cuckoo</t>
  </si>
  <si>
    <t>papa-lagarta-de-euler</t>
  </si>
  <si>
    <t>Pearly-breasted Cuckoo</t>
  </si>
  <si>
    <t>papa-lagarta-do-mangue</t>
  </si>
  <si>
    <t>Mangrove Cuckoo</t>
  </si>
  <si>
    <t>papa-lagarta-de-bico-preto</t>
  </si>
  <si>
    <t>Black-billed Cuckoo</t>
  </si>
  <si>
    <t>anu-coroca</t>
  </si>
  <si>
    <t>Greater Ani</t>
  </si>
  <si>
    <t>anu-preto</t>
  </si>
  <si>
    <t>Smooth-billed Ani</t>
  </si>
  <si>
    <t>anu-branco</t>
  </si>
  <si>
    <t>Guira Cuckoo</t>
  </si>
  <si>
    <t>saci</t>
  </si>
  <si>
    <t>Striped Cuckoo</t>
  </si>
  <si>
    <t>Pheasant Cuckoo</t>
  </si>
  <si>
    <t>peixe-frito-pavonino</t>
  </si>
  <si>
    <t>Agelasticus cyanopus</t>
  </si>
  <si>
    <t>Agelasticus thilius</t>
  </si>
  <si>
    <t>Alectrurus risora</t>
  </si>
  <si>
    <t>Alectrurus tricolor</t>
  </si>
  <si>
    <t>Alipiopsitta xanthops</t>
  </si>
  <si>
    <t>Alopochelidon fucata</t>
  </si>
  <si>
    <t>Amaurolimnas concolor</t>
  </si>
  <si>
    <t>White-barred Piculet</t>
  </si>
  <si>
    <t>Ochre-collared Piculet</t>
  </si>
  <si>
    <t>White-wedged Piculet</t>
  </si>
  <si>
    <t>Rusty-necked Piculet</t>
  </si>
  <si>
    <t>Rufous-breasted Piculet</t>
  </si>
  <si>
    <t>Ochraceous Piculet</t>
  </si>
  <si>
    <t>Mottled Piculet</t>
  </si>
  <si>
    <t>Plain-breasted Piculet</t>
  </si>
  <si>
    <t>Fine-barred Piculet</t>
  </si>
  <si>
    <t>pica-pau-branco</t>
  </si>
  <si>
    <t>White Woodpecker</t>
  </si>
  <si>
    <t>Anas georgica</t>
  </si>
  <si>
    <t>Ancistrops strigilatus</t>
  </si>
  <si>
    <t>Anhima cornuta</t>
  </si>
  <si>
    <t>Anhinga anhinga</t>
  </si>
  <si>
    <t>Anodorhynchus glaucus</t>
  </si>
  <si>
    <t>Anodorhynchus hyacinthinus</t>
  </si>
  <si>
    <t>Anodorhynchus leari</t>
  </si>
  <si>
    <t>Anopetia gounellei</t>
  </si>
  <si>
    <t>Anous minutus</t>
  </si>
  <si>
    <t>Anous stolidus</t>
  </si>
  <si>
    <t>Anthracothorax nigricollis</t>
  </si>
  <si>
    <t>Anthracothorax viridigula</t>
  </si>
  <si>
    <t>Anthus correndera</t>
  </si>
  <si>
    <t>Anthus furcatus</t>
  </si>
  <si>
    <t>Anthus hellmayri</t>
  </si>
  <si>
    <t>Anthus nattereri</t>
  </si>
  <si>
    <t>Antilophia bokermanni</t>
  </si>
  <si>
    <t>Antilophia galeata</t>
  </si>
  <si>
    <t>Anumbius annumbi</t>
  </si>
  <si>
    <t>Anurolimnas castaneiceps</t>
  </si>
  <si>
    <t>Aphantochroa cirrochloris</t>
  </si>
  <si>
    <t>Aptenodytes patagonicus</t>
  </si>
  <si>
    <t>Ara ararauna</t>
  </si>
  <si>
    <t>Ara chloropterus</t>
  </si>
  <si>
    <t>Ara macao</t>
  </si>
  <si>
    <t>Ara severus</t>
  </si>
  <si>
    <t>Aramides calopterus</t>
  </si>
  <si>
    <t>Aramides mangle</t>
  </si>
  <si>
    <t>Aramides saracura</t>
  </si>
  <si>
    <t>Aramides ypecaha</t>
  </si>
  <si>
    <t>Aramus guarauna</t>
  </si>
  <si>
    <t>Aratinga auricapillus</t>
  </si>
  <si>
    <t>Aratinga jandaya</t>
  </si>
  <si>
    <t>Aratinga maculata</t>
  </si>
  <si>
    <t>Aratinga nenday</t>
  </si>
  <si>
    <t>Aratinga solstitialis</t>
  </si>
  <si>
    <t>Aratinga weddellii</t>
  </si>
  <si>
    <t>Ardea alba</t>
  </si>
  <si>
    <t>Ardea cinerea</t>
  </si>
  <si>
    <t>Ardea cocoi</t>
  </si>
  <si>
    <t>Ardea purpurea</t>
  </si>
  <si>
    <t>Ardeola ralloides</t>
  </si>
  <si>
    <t>Arenaria interpres</t>
  </si>
  <si>
    <t>Arremon flavirostris</t>
  </si>
  <si>
    <t>Arremon franciscanus</t>
  </si>
  <si>
    <t>Arremon semitorquatus</t>
  </si>
  <si>
    <t>Arremon taciturnus</t>
  </si>
  <si>
    <t>Arremonops conirostris</t>
  </si>
  <si>
    <t>Arundinicola leucocephala</t>
  </si>
  <si>
    <t>Asio clamator</t>
  </si>
  <si>
    <t>Asio flammeus</t>
  </si>
  <si>
    <t>Asio stygius</t>
  </si>
  <si>
    <t>Asthenes baeri</t>
  </si>
  <si>
    <t>Asthenes hudsoni</t>
  </si>
  <si>
    <t>Asthenes luizae</t>
  </si>
  <si>
    <t>Asthenes pyrrholeuca</t>
  </si>
  <si>
    <t>Atalotriccus pilaris</t>
  </si>
  <si>
    <t>Athene cunicularia</t>
  </si>
  <si>
    <t>Atlapetes personatus</t>
  </si>
  <si>
    <t>Atticora fasciata</t>
  </si>
  <si>
    <t>Atticora tibialis</t>
  </si>
  <si>
    <t>Attila bolivianus</t>
  </si>
  <si>
    <t>Attila cinnamomeus</t>
  </si>
  <si>
    <t>Attila citriniventris</t>
  </si>
  <si>
    <t>Attila phoenicurus</t>
  </si>
  <si>
    <t>Attila rufus</t>
  </si>
  <si>
    <t>Attila spadiceus</t>
  </si>
  <si>
    <t>Augastes lumachella</t>
  </si>
  <si>
    <t>Augastes scutatus</t>
  </si>
  <si>
    <t>Aulacorhynchus atrogularis</t>
  </si>
  <si>
    <t>Automolus infuscatus</t>
  </si>
  <si>
    <t>Automolus lammi</t>
  </si>
  <si>
    <t>Automolus leucophthalmus</t>
  </si>
  <si>
    <t>Automolus melanopezus</t>
  </si>
  <si>
    <t>Automolus ochrolaemus</t>
  </si>
  <si>
    <t>Automolus paraensis</t>
  </si>
  <si>
    <t>Automolus rufipileatus</t>
  </si>
  <si>
    <t>Avocettula recurvirostris</t>
  </si>
  <si>
    <t>Bartramia longicauda</t>
  </si>
  <si>
    <t>Baryphthengus martii</t>
  </si>
  <si>
    <t>Baryphthengus ruficapillus</t>
  </si>
  <si>
    <t>Basileuterus culicivorus</t>
  </si>
  <si>
    <t>Batara cinerea</t>
  </si>
  <si>
    <t>Berlepschia rikeri</t>
  </si>
  <si>
    <t>Biatas nigropectus</t>
  </si>
  <si>
    <t>Botaurus pinnatus</t>
  </si>
  <si>
    <t>Brachygalba albogularis</t>
  </si>
  <si>
    <t>Brachygalba lugubris</t>
  </si>
  <si>
    <t>Brotogeris chiriri</t>
  </si>
  <si>
    <t>Brotogeris chrysoptera</t>
  </si>
  <si>
    <t>Brotogeris cyanoptera</t>
  </si>
  <si>
    <t>Brotogeris sanctithomae</t>
  </si>
  <si>
    <t>Brotogeris tirica</t>
  </si>
  <si>
    <t>Brotogeris versicolurus</t>
  </si>
  <si>
    <t>Bubo virginianus</t>
  </si>
  <si>
    <t>Bubulcus ibis</t>
  </si>
  <si>
    <t>Bucco capensis</t>
  </si>
  <si>
    <t>Phoenicoparrus jamesi</t>
  </si>
  <si>
    <t>Phoenicopterus chilensis</t>
  </si>
  <si>
    <t>Phoenicopterus ruber</t>
  </si>
  <si>
    <t>Taxon</t>
  </si>
  <si>
    <t xml:space="preserve">Nome em Português </t>
  </si>
  <si>
    <t>English Name</t>
  </si>
  <si>
    <t>ema</t>
  </si>
  <si>
    <t>Greater Rhea</t>
  </si>
  <si>
    <t>azulona</t>
  </si>
  <si>
    <t>Gray Tinamou</t>
  </si>
  <si>
    <t>macuco</t>
  </si>
  <si>
    <t>Solitary Tinamou</t>
  </si>
  <si>
    <t>Great Tinamou</t>
  </si>
  <si>
    <t>White-throated Tinamou</t>
  </si>
  <si>
    <t>Cinereous Tinamou</t>
  </si>
  <si>
    <t>tururim</t>
  </si>
  <si>
    <t>Little Tinamou</t>
  </si>
  <si>
    <t>Brown Tinamou</t>
  </si>
  <si>
    <t>jaó</t>
  </si>
  <si>
    <t>Undulated Tinamou</t>
  </si>
  <si>
    <t>Brazilian Tinamou</t>
  </si>
  <si>
    <t>Gray-legged Tinamou</t>
  </si>
  <si>
    <t>Red-legged Tinamou</t>
  </si>
  <si>
    <t>jaó-do-sul</t>
  </si>
  <si>
    <t>Yellow-legged Tinamou</t>
  </si>
  <si>
    <t>Black-capped Tinamou</t>
  </si>
  <si>
    <t>Variegated Tinamou</t>
  </si>
  <si>
    <t>Rusty Tinamou</t>
  </si>
  <si>
    <t>Bartlett's Tinamou</t>
  </si>
  <si>
    <t>Small-billed Tinamou</t>
  </si>
  <si>
    <t>Tataupa Tinamou</t>
  </si>
  <si>
    <t>perdiz</t>
  </si>
  <si>
    <t>Red-winged Tinamou</t>
  </si>
  <si>
    <t>codorna-do-nordeste</t>
  </si>
  <si>
    <t>White-bellied Nothura</t>
  </si>
  <si>
    <t>codorna-mineira</t>
  </si>
  <si>
    <t>Lesser Nothura</t>
  </si>
  <si>
    <t>codorna-amarela</t>
  </si>
  <si>
    <t>Spotted Nothura</t>
  </si>
  <si>
    <t>Dwarf Tinamou</t>
  </si>
  <si>
    <t>anhuma</t>
  </si>
  <si>
    <t>Horned Screamer</t>
  </si>
  <si>
    <t>tachã</t>
  </si>
  <si>
    <t>Southern Screamer</t>
  </si>
  <si>
    <t>marreca-caneleira</t>
  </si>
  <si>
    <t>Fulvous Whistling-Duck</t>
  </si>
  <si>
    <t>irerê</t>
  </si>
  <si>
    <t>White-faced Whistling-Duck</t>
  </si>
  <si>
    <t>Black-bellied Whistling-Duck</t>
  </si>
  <si>
    <t>cisne-de-pescoço-preto</t>
  </si>
  <si>
    <t>Black-necked Swan</t>
  </si>
  <si>
    <t>capororoca</t>
  </si>
  <si>
    <t>Coscoroba Swan</t>
  </si>
  <si>
    <t>pato-corredor</t>
  </si>
  <si>
    <t>Orinoco Goose</t>
  </si>
  <si>
    <t>pato-do-mato</t>
  </si>
  <si>
    <t>Muscovy Duck</t>
  </si>
  <si>
    <t>pato-de-crista</t>
  </si>
  <si>
    <t>Comb Duck</t>
  </si>
  <si>
    <t>marreca-de-coleira</t>
  </si>
  <si>
    <t>Ringed Teal</t>
  </si>
  <si>
    <t>Razor-billed Curassow</t>
  </si>
  <si>
    <t>mutum-do-nordeste</t>
  </si>
  <si>
    <t>Alagoas Curassow</t>
  </si>
  <si>
    <t>mutum-poranga</t>
  </si>
  <si>
    <t>Black Curassow</t>
  </si>
  <si>
    <t>mutum-de-fava</t>
  </si>
  <si>
    <t>Wattled Curassow</t>
  </si>
  <si>
    <t>mutum-de-penacho</t>
  </si>
  <si>
    <t>Bare-faced Curassow</t>
  </si>
  <si>
    <t>mutum-de-bico-vermelho</t>
  </si>
  <si>
    <t>Red-billed Curassow</t>
  </si>
  <si>
    <t>uru-do-campo</t>
  </si>
  <si>
    <t>Crested Bobwhite</t>
  </si>
  <si>
    <t>uru-corcovado</t>
  </si>
  <si>
    <t>Marbled Wood-Quail</t>
  </si>
  <si>
    <t>uru</t>
  </si>
  <si>
    <t>Spot-winged Wood-Quail</t>
  </si>
  <si>
    <t>uru-de-topete</t>
  </si>
  <si>
    <t>Starred Wood-Quail</t>
  </si>
  <si>
    <t>mergulhão-de-orelha-branca</t>
  </si>
  <si>
    <t>White-tufted Grebe</t>
  </si>
  <si>
    <t>mergulhão-pequeno</t>
  </si>
  <si>
    <t>Least Grebe</t>
  </si>
  <si>
    <t>mergulhão-caçador</t>
  </si>
  <si>
    <t>Pied-billed Grebe</t>
  </si>
  <si>
    <t>mergulhão-grande</t>
  </si>
  <si>
    <t>Great Grebe</t>
  </si>
  <si>
    <t>mergulhão-de-orelha-amarela</t>
  </si>
  <si>
    <t>Silvery Grebe</t>
  </si>
  <si>
    <t>Trogon curucui</t>
  </si>
  <si>
    <t>Trogon melanurus</t>
  </si>
  <si>
    <t>Trogon personatus</t>
  </si>
  <si>
    <t>Trogon ramonianus</t>
  </si>
  <si>
    <t>Trogon rufus</t>
  </si>
  <si>
    <t>Trogon surrucura</t>
  </si>
  <si>
    <t>Trogon violaceus</t>
  </si>
  <si>
    <t>Trogon viridis</t>
  </si>
  <si>
    <t>Turdus albicollis</t>
  </si>
  <si>
    <t>Turdus amaurochalinus</t>
  </si>
  <si>
    <t>Turdus flavipes</t>
  </si>
  <si>
    <t>Turdus fumigatus</t>
  </si>
  <si>
    <t>Turdus hauxwelli</t>
  </si>
  <si>
    <t>Turdus lawrencii</t>
  </si>
  <si>
    <t>Turdus leucomelas</t>
  </si>
  <si>
    <t>Turdus leucops</t>
  </si>
  <si>
    <t>Turdus nudigenis</t>
  </si>
  <si>
    <t>Turdus olivater</t>
  </si>
  <si>
    <t>Turdus rufiventris</t>
  </si>
  <si>
    <t>Turdus subalaris</t>
  </si>
  <si>
    <t>Tyranneutes stolzmanni</t>
  </si>
  <si>
    <t>Tyranneutes virescens</t>
  </si>
  <si>
    <t>Tyrannopsis sulphurea</t>
  </si>
  <si>
    <t>Tyrannulus elatus</t>
  </si>
  <si>
    <t>Tyrannus albogularis</t>
  </si>
  <si>
    <t>Tyrannus dominicensis</t>
  </si>
  <si>
    <t>Tyrannus melancholicus</t>
  </si>
  <si>
    <t>Tyrannus savana</t>
  </si>
  <si>
    <t>Tyrannus tyrannus</t>
  </si>
  <si>
    <t>Uropelia campestris</t>
  </si>
  <si>
    <t>Vanellus cayanus</t>
  </si>
  <si>
    <t>Vanellus chilensis</t>
  </si>
  <si>
    <t>Veniliornis affinis</t>
  </si>
  <si>
    <t>Veniliornis cassini</t>
  </si>
  <si>
    <t>Veniliornis kirkii</t>
  </si>
  <si>
    <t>Veniliornis maculifrons</t>
  </si>
  <si>
    <t>Veniliornis mixtus</t>
  </si>
  <si>
    <t>Veniliornis passerinus</t>
  </si>
  <si>
    <t>Veniliornis spilogaster</t>
  </si>
  <si>
    <t>Vireo altiloquus</t>
  </si>
  <si>
    <t>Vireo flavoviridis</t>
  </si>
  <si>
    <t>Vireo gracilirostris</t>
  </si>
  <si>
    <t>Vireo olivaceus</t>
  </si>
  <si>
    <t>Vireolanius leucotis</t>
  </si>
  <si>
    <t>Volatinia jacarina</t>
  </si>
  <si>
    <t>Willisornis poecilinotus</t>
  </si>
  <si>
    <t>Xanthopsar flavus</t>
  </si>
  <si>
    <t>Xenopipo atronitens</t>
  </si>
  <si>
    <t>Xenopipo uniformis</t>
  </si>
  <si>
    <t>Xenops minutus</t>
  </si>
  <si>
    <t>Xenops rutilans</t>
  </si>
  <si>
    <t>Xenops tenuirostris</t>
  </si>
  <si>
    <t>Xenopsaris albinucha</t>
  </si>
  <si>
    <t>Xenus cinereus</t>
  </si>
  <si>
    <t>Xiphocolaptes albicollis</t>
  </si>
  <si>
    <t>Xiphocolaptes carajaensis</t>
  </si>
  <si>
    <t>Xiphocolaptes falcirostris</t>
  </si>
  <si>
    <t>Xiphocolaptes major</t>
  </si>
  <si>
    <t>Xiphocolaptes promeropirhynchus</t>
  </si>
  <si>
    <t>Xipholena atropurpurea</t>
  </si>
  <si>
    <t>Xipholena lamellipennis</t>
  </si>
  <si>
    <t>Xipholena punicea</t>
  </si>
  <si>
    <t>Xiphorhynchus atlanticus</t>
  </si>
  <si>
    <t>Xiphorhynchus chunchotambo</t>
  </si>
  <si>
    <t>Xiphorhynchus elegans</t>
  </si>
  <si>
    <t>Xiphorhynchus fuscus</t>
  </si>
  <si>
    <t>Xiphorhynchus guttatus</t>
  </si>
  <si>
    <t>Xiphorhynchus obsoletus</t>
  </si>
  <si>
    <t>Xiphorhynchus ocellatus</t>
  </si>
  <si>
    <t>Xiphorhynchus pardalotus</t>
  </si>
  <si>
    <t>Xiphorhynchus spixii</t>
  </si>
  <si>
    <t>Xolmis irupero</t>
  </si>
  <si>
    <t>Xolmis velatus</t>
  </si>
  <si>
    <t>Zebrilus undulatus</t>
  </si>
  <si>
    <t>Zenaida auriculata</t>
  </si>
  <si>
    <t>Zimmerius gracilipes</t>
  </si>
  <si>
    <t>Zonotrichia capensis</t>
  </si>
  <si>
    <t>Hydropsalis parvula</t>
  </si>
  <si>
    <t>Hydropsalis whitelyi</t>
  </si>
  <si>
    <t>Hydropsalis anomala</t>
  </si>
  <si>
    <t>Hydropsalis candicans</t>
  </si>
  <si>
    <t>Bluish-fronted Jacamar</t>
  </si>
  <si>
    <t>ariramba-violácea</t>
  </si>
  <si>
    <t>Purplish Jacamar</t>
  </si>
  <si>
    <t>ariramba-bronzeada</t>
  </si>
  <si>
    <t>Bronzy Jacamar</t>
  </si>
  <si>
    <t>ariramba-do-paraíso</t>
  </si>
  <si>
    <t>Paradise Jacamar</t>
  </si>
  <si>
    <t>jacamaraçu</t>
  </si>
  <si>
    <t>Great Jacamar</t>
  </si>
  <si>
    <t>White-necked Puffbird</t>
  </si>
  <si>
    <t>macuru-de-pescoço-branco</t>
  </si>
  <si>
    <t>Guianan Puffbird</t>
  </si>
  <si>
    <t>macuru-de-barriga-castanha</t>
  </si>
  <si>
    <t>Buff-bellied Puffbird</t>
  </si>
  <si>
    <t>macuru-de-peito-marrom</t>
  </si>
  <si>
    <t>Brown-banded Puffbird</t>
  </si>
  <si>
    <t>macuru-pintado</t>
  </si>
  <si>
    <t>Pied Puffbird</t>
  </si>
  <si>
    <t>rapazinho-de-boné-vermelho</t>
  </si>
  <si>
    <t>Chestnut-capped Puffbird</t>
  </si>
  <si>
    <t>rapazinho-carijó</t>
  </si>
  <si>
    <t>Spotted Puffbird</t>
  </si>
  <si>
    <t>rapazinho-de-colar</t>
  </si>
  <si>
    <t>Collared Puffbird</t>
  </si>
  <si>
    <t>joão-bobo</t>
  </si>
  <si>
    <t>White-eared Puffbird</t>
  </si>
  <si>
    <t>rapazinho-dos-velhos</t>
  </si>
  <si>
    <t>Spot-backed Puffbird</t>
  </si>
  <si>
    <t>rapazinho-do-chaco</t>
  </si>
  <si>
    <t>Chaco Puffbird</t>
  </si>
  <si>
    <t>barbudo-pardo</t>
  </si>
  <si>
    <t>White-chested Puffbird</t>
  </si>
  <si>
    <t>barbudo-de-coleira</t>
  </si>
  <si>
    <t>Semicollared Puffbird</t>
  </si>
  <si>
    <t>barbudo-rajado</t>
  </si>
  <si>
    <t>Crescent-chested Puffbird</t>
  </si>
  <si>
    <t>barbudo-de-pescoço-ferrugem</t>
  </si>
  <si>
    <t>Rufous-necked Puffbird</t>
  </si>
  <si>
    <t>macuru-papa-mosca</t>
  </si>
  <si>
    <t>Lanceolated Monklet</t>
  </si>
  <si>
    <t>macuru</t>
  </si>
  <si>
    <t>Rusty-breasted Nunlet</t>
  </si>
  <si>
    <t>freirinha-amarelada</t>
  </si>
  <si>
    <t>Fulvous-chinned Nunlet</t>
  </si>
  <si>
    <t>freirinha-de-coroa-castanha</t>
  </si>
  <si>
    <t>Rufous-capped Nunlet</t>
  </si>
  <si>
    <t>freirinha-de-cabeça-castanha</t>
  </si>
  <si>
    <t>Chestnut-headed Nunlet</t>
  </si>
  <si>
    <t>chora-chuva-de-asa-branca</t>
  </si>
  <si>
    <t>Black Nunbird</t>
  </si>
  <si>
    <t>chora-chuva-preto</t>
  </si>
  <si>
    <t>Black-fronted Nunbird</t>
  </si>
  <si>
    <t>chora-chuva-de-cara-branca</t>
  </si>
  <si>
    <t>White-fronted Nunbird</t>
  </si>
  <si>
    <t>chora-chuva-de-bico-amarelo</t>
  </si>
  <si>
    <t>Yellow-billed Nunbird</t>
  </si>
  <si>
    <t>urubuzinho</t>
  </si>
  <si>
    <t>Swallow-winged Puffbird</t>
  </si>
  <si>
    <t>capitão-de-coroa</t>
  </si>
  <si>
    <t>Scarlet-crowned Barbet</t>
  </si>
  <si>
    <t>capitão-de-cinta</t>
  </si>
  <si>
    <t>Black-girdled Barbet</t>
  </si>
  <si>
    <t>capitão-de-peito-marrom</t>
  </si>
  <si>
    <t>Brown-chested Barbet</t>
  </si>
  <si>
    <t>capitão-de-bigode-carijó</t>
  </si>
  <si>
    <t>Black-spotted Barbet</t>
  </si>
  <si>
    <t>capitão-de-fronte-dourada</t>
  </si>
  <si>
    <t>Gilded Barbet</t>
  </si>
  <si>
    <t>capitão-de-bigode-limão</t>
  </si>
  <si>
    <t>Lemon-throated Barbet</t>
  </si>
  <si>
    <t>Crypturellus variegatus</t>
  </si>
  <si>
    <t>Culicivora caudacuta</t>
  </si>
  <si>
    <t>Cyanerpes caeruleus</t>
  </si>
  <si>
    <t>Cyanerpes cyaneus</t>
  </si>
  <si>
    <t>Cyanerpes nitidus</t>
  </si>
  <si>
    <t>Cyanicterus cyanicterus</t>
  </si>
  <si>
    <t>Cyanocorax caeruleus</t>
  </si>
  <si>
    <t>Cyanocorax cayanus</t>
  </si>
  <si>
    <t>Cyanocorax chrysops</t>
  </si>
  <si>
    <t>Cyanocorax cristatellus</t>
  </si>
  <si>
    <t>Cyanocorax cyanomelas</t>
  </si>
  <si>
    <t>Cyanocorax cyanopogon</t>
  </si>
  <si>
    <t>Cyanocorax heilprini</t>
  </si>
  <si>
    <t>Cyanocorax violaceus</t>
  </si>
  <si>
    <t>Cyanoloxia brissonii</t>
  </si>
  <si>
    <t>Cyanoloxia glaucocaerulea</t>
  </si>
  <si>
    <t>Cyanopsitta spixii</t>
  </si>
  <si>
    <t>Cyclarhis gujanensis</t>
  </si>
  <si>
    <t>Cygnus melancoryphus</t>
  </si>
  <si>
    <t>Confere com CBRO?</t>
  </si>
  <si>
    <t>E</t>
  </si>
  <si>
    <t>Chloephaga picta</t>
  </si>
  <si>
    <t>ganso-de-magalhães</t>
  </si>
  <si>
    <t>Upland Goose</t>
  </si>
  <si>
    <t>aracuã-pintado</t>
  </si>
  <si>
    <t>Ortalis araucuan</t>
  </si>
  <si>
    <t>aracuã-de-barriga-branca</t>
  </si>
  <si>
    <t>East Brazilian Chachalaca</t>
  </si>
  <si>
    <t>Ortalis squamata</t>
  </si>
  <si>
    <t>aracuã-escamoso</t>
  </si>
  <si>
    <t>Scaled Chachalaca</t>
  </si>
  <si>
    <t>Pterodroma madeira</t>
  </si>
  <si>
    <t>Pterodroma deserta</t>
  </si>
  <si>
    <t>alma-negra</t>
  </si>
  <si>
    <t>Psophia napensis</t>
  </si>
  <si>
    <t>jacamim-do-napo</t>
  </si>
  <si>
    <t>Napo Trumpeter</t>
  </si>
  <si>
    <t>Psophia ochroptera</t>
  </si>
  <si>
    <t>jacamim-de-costas-amarelas</t>
  </si>
  <si>
    <t>Yellow-winged Trumpeter</t>
  </si>
  <si>
    <t>Psophia interjecta</t>
  </si>
  <si>
    <t>jacamim-do-xingu</t>
  </si>
  <si>
    <t>Xingu Trumpeter</t>
  </si>
  <si>
    <t>Aramides cajaneus</t>
  </si>
  <si>
    <t>Crex crex</t>
  </si>
  <si>
    <t>codornizão</t>
  </si>
  <si>
    <t>Numenius hudsonicus</t>
  </si>
  <si>
    <t>maçarico-de-bico-torto</t>
  </si>
  <si>
    <t>Calidris subruficollis</t>
  </si>
  <si>
    <t>Calidris pugnax</t>
  </si>
  <si>
    <t>combatente</t>
  </si>
  <si>
    <t>Ruff</t>
  </si>
  <si>
    <t>agachadeira-mirim</t>
  </si>
  <si>
    <t>Least Seedsnipe</t>
  </si>
  <si>
    <t>Tyto furcata</t>
  </si>
  <si>
    <t>American Barn Owl</t>
  </si>
  <si>
    <t>Cypseloides niger</t>
  </si>
  <si>
    <t>Phaethornis aethopygus</t>
  </si>
  <si>
    <t>Nystalus obamai</t>
  </si>
  <si>
    <t>rapazinho-estriado-do-oeste</t>
  </si>
  <si>
    <t>Western Striolated-Puffbird</t>
  </si>
  <si>
    <t>rapazinho-estriado-de-rondônia</t>
  </si>
  <si>
    <t>Natterer's Striolated Puffbird</t>
  </si>
  <si>
    <t>Nystalus torridus</t>
  </si>
  <si>
    <t>rapazinho-estriado-do-leste</t>
  </si>
  <si>
    <t>Eastern Striolated-Puffbird</t>
  </si>
  <si>
    <t>Aulacorhynchus whitelianus</t>
  </si>
  <si>
    <t>Pteroglossus flavirostris</t>
  </si>
  <si>
    <t>araçari-de-bico-amarelo</t>
  </si>
  <si>
    <t>Yellow-billed Aracari</t>
  </si>
  <si>
    <t>Piculus capistratus</t>
  </si>
  <si>
    <t>pica-pau-de-garganta-barrada</t>
  </si>
  <si>
    <t>Piculus laemostictus</t>
  </si>
  <si>
    <t>pica-pau-de-garganta-pintada</t>
  </si>
  <si>
    <t>Piculus paraensis</t>
  </si>
  <si>
    <t>pica-pau-dourado-de-belém</t>
  </si>
  <si>
    <t>Piculus polyzonus</t>
  </si>
  <si>
    <t>pica-pau-dourado-grande</t>
  </si>
  <si>
    <t>Celeus ochraceus</t>
  </si>
  <si>
    <t>pica-pau-ocráceo</t>
  </si>
  <si>
    <t>Ochre-backed Woodpecker</t>
  </si>
  <si>
    <t>Orthopsittaca manilatus</t>
  </si>
  <si>
    <t>Thectocercus acuticaudatus</t>
  </si>
  <si>
    <t>Psittacara leucophthalmus</t>
  </si>
  <si>
    <t>Eupsittula aurea</t>
  </si>
  <si>
    <t>Eupsittula pertinax</t>
  </si>
  <si>
    <t>Eupsittula cactorum</t>
  </si>
  <si>
    <t>Schomburgk's Parrotlet</t>
  </si>
  <si>
    <t>Forpus sclateri</t>
  </si>
  <si>
    <t>papagaio-de-bochecha-azul</t>
  </si>
  <si>
    <t>Blue-cheeked Parrot</t>
  </si>
  <si>
    <t>Euchrepomis humeralis</t>
  </si>
  <si>
    <t>Euchrepomis spodioptila</t>
  </si>
  <si>
    <t>Epinecrophylla pyrrhonota</t>
  </si>
  <si>
    <t>choquinha-do-rio-negro</t>
  </si>
  <si>
    <t>Epinecrophylla amazonica</t>
  </si>
  <si>
    <t>choquinha-do-madeira</t>
  </si>
  <si>
    <t>Epinecrophylla dentei</t>
  </si>
  <si>
    <t>choquinha-do-rio-roosevelt</t>
  </si>
  <si>
    <t>Aprositornis disjuncta</t>
  </si>
  <si>
    <t>Ammonastes pelzelni</t>
  </si>
  <si>
    <t>Myrmophylax atrothorax</t>
  </si>
  <si>
    <t>Myrmotherula oreni</t>
  </si>
  <si>
    <t>choquinha-do-bambu</t>
  </si>
  <si>
    <t>Bamboo Antwren</t>
  </si>
  <si>
    <t>Myrmotherula heteroptera</t>
  </si>
  <si>
    <t>choquinha-do-purus</t>
  </si>
  <si>
    <t>Purus Antwren</t>
  </si>
  <si>
    <t>Isleria hauxwelli</t>
  </si>
  <si>
    <t>Isleria guttata</t>
  </si>
  <si>
    <t>Rhopias gularis</t>
  </si>
  <si>
    <t>Herpsilochmus praedictus</t>
  </si>
  <si>
    <t>chorozinho-esperado</t>
  </si>
  <si>
    <t>Predicted Antwren</t>
  </si>
  <si>
    <t>Herpsilochmus stotzi</t>
  </si>
  <si>
    <t>chorozinho-do-aripuanã</t>
  </si>
  <si>
    <t>Aripuana Antwren</t>
  </si>
  <si>
    <t>Frederickena unduliger</t>
  </si>
  <si>
    <t>Myrmoderus ferrugineus</t>
  </si>
  <si>
    <t>Myrmoderus loricatus</t>
  </si>
  <si>
    <t>Myrmoderus squamosus</t>
  </si>
  <si>
    <t>Myrmelastes saturatus</t>
  </si>
  <si>
    <t>Myrmelastes schistaceus</t>
  </si>
  <si>
    <t>Myrmelastes hyperythrus</t>
  </si>
  <si>
    <t>Myrmelastes rufifacies</t>
  </si>
  <si>
    <t>Myrmelastes leucostigma</t>
  </si>
  <si>
    <t>Myrmelastes humaythae</t>
  </si>
  <si>
    <t>Myrmelastes caurensis</t>
  </si>
  <si>
    <t>Myrmoborus lophotes</t>
  </si>
  <si>
    <t>Pyriglena pernambucensis</t>
  </si>
  <si>
    <t>papa-taoca-de-pernambuco</t>
  </si>
  <si>
    <t>Pernambuco Fire-eye</t>
  </si>
  <si>
    <t>Akletos melanoceps</t>
  </si>
  <si>
    <t>Akletos goeldii</t>
  </si>
  <si>
    <t>Hafferia fortis</t>
  </si>
  <si>
    <t>Sciaphylax hemimelaena</t>
  </si>
  <si>
    <t>Sciaphylax pallens</t>
  </si>
  <si>
    <t>formigueiro-de-cauda-baia</t>
  </si>
  <si>
    <t>Eastern White-bellied Antbird</t>
  </si>
  <si>
    <t>Hypocnemis rondoni</t>
  </si>
  <si>
    <t>cantador-de-rondon</t>
  </si>
  <si>
    <t>Manicore Warbling-Antbird</t>
  </si>
  <si>
    <t>Common Scale-backed Antbird</t>
  </si>
  <si>
    <t>Willisornis vidua</t>
  </si>
  <si>
    <t>rendadinho-do-xingu</t>
  </si>
  <si>
    <t>Xingu Scale-backed Antbird</t>
  </si>
  <si>
    <t>Hylopezus dilutus</t>
  </si>
  <si>
    <t>torom-do-imeri</t>
  </si>
  <si>
    <t>Zimmer's Antpitta</t>
  </si>
  <si>
    <t>Hylopezus whittakeri</t>
  </si>
  <si>
    <t>torom-de-alta-floresta</t>
  </si>
  <si>
    <t>Alta Floresta Antpitta</t>
  </si>
  <si>
    <t>Hylopezus paraensis</t>
  </si>
  <si>
    <t>torom-do-pará</t>
  </si>
  <si>
    <t>Snethlage's Antpitta</t>
  </si>
  <si>
    <t>Sclerurus macconnelli</t>
  </si>
  <si>
    <t>Sclerurus cearensis</t>
  </si>
  <si>
    <t>vira-folha-cearense</t>
  </si>
  <si>
    <t>Ceara Leaftosser</t>
  </si>
  <si>
    <t>Dendrocincla taunayi</t>
  </si>
  <si>
    <t>arapaçu-pardo-do-nordeste</t>
  </si>
  <si>
    <t>Pernambuco Woodcreeper</t>
  </si>
  <si>
    <t>arapaçu-bico-de-cunha</t>
  </si>
  <si>
    <t>Xiphorhynchus beauperthuysii</t>
  </si>
  <si>
    <t>arapaçu-ocelado-do-norte</t>
  </si>
  <si>
    <t>Northern Ocellated Woodcreeper</t>
  </si>
  <si>
    <t>Campylorhamphus multostriatus</t>
  </si>
  <si>
    <t>arapaçu-de-bico-curvo-do-xingu</t>
  </si>
  <si>
    <t>Snethlage's Scythebill</t>
  </si>
  <si>
    <t>Campylorhamphus probatus</t>
  </si>
  <si>
    <t>arapaçu-de-bico-curvo-de-rondônia</t>
  </si>
  <si>
    <t>Rondonia Scythebill</t>
  </si>
  <si>
    <t>Campylorhamphus cardosoi</t>
  </si>
  <si>
    <t>arapaçu-do-tapajós</t>
  </si>
  <si>
    <t>Campylorhamphus sanus</t>
  </si>
  <si>
    <t>arapaçu-de-bico-curvo-do-napo</t>
  </si>
  <si>
    <t>Zimmer's Scythebill</t>
  </si>
  <si>
    <t>Campylorhamphus gyldenstolpei</t>
  </si>
  <si>
    <t>arapaçu-do-tupana</t>
  </si>
  <si>
    <t>Tupana Scythebill</t>
  </si>
  <si>
    <t>Lepidocolaptes duidae</t>
  </si>
  <si>
    <t>arapaçu-do-duida</t>
  </si>
  <si>
    <t>Duida Woodcreeper</t>
  </si>
  <si>
    <t>Lepidocolaptes fatimalimae</t>
  </si>
  <si>
    <t>arapaçu-do-inambari</t>
  </si>
  <si>
    <t>Inambari Woodcreeper</t>
  </si>
  <si>
    <t>Lepidocolaptes fuscicapillus</t>
  </si>
  <si>
    <t>arapaçu-de-rondônia</t>
  </si>
  <si>
    <t>Rondonia Woodcreeper</t>
  </si>
  <si>
    <t>Lepidocolaptes layardi</t>
  </si>
  <si>
    <t>arapaçu-de-listras-brancas-do-leste</t>
  </si>
  <si>
    <t>Layard's Woodcreeper</t>
  </si>
  <si>
    <t>Amazonian Barred Woodcreeper</t>
  </si>
  <si>
    <t>Dendrocolaptes radiolatus</t>
  </si>
  <si>
    <t>arapaçu-barrado-do-napo</t>
  </si>
  <si>
    <t>Dendrocolaptes juruanus</t>
  </si>
  <si>
    <t>arapaçu-barrado-do-juruá</t>
  </si>
  <si>
    <t>Juruá Woodcreeper</t>
  </si>
  <si>
    <t>Dendrocolaptes concolor</t>
  </si>
  <si>
    <t>arapaçu-concolor</t>
  </si>
  <si>
    <t>Plain-colored Woodcreeper</t>
  </si>
  <si>
    <t>Dendrocolaptes ridgwayi</t>
  </si>
  <si>
    <t>arapaçu-barrado-do-tapajós</t>
  </si>
  <si>
    <t>Ridgway's Woodcreeper</t>
  </si>
  <si>
    <t>Dendrocolaptes retentus</t>
  </si>
  <si>
    <t>arapaçu-barrado-do-xingu</t>
  </si>
  <si>
    <t>Xingu Woodcreeper</t>
  </si>
  <si>
    <t>Dendrocolaptes medius</t>
  </si>
  <si>
    <t>arapaçu-barrado-do-leste</t>
  </si>
  <si>
    <t>Todd's Woodcreeper</t>
  </si>
  <si>
    <t>Tarphonomus certhioides</t>
  </si>
  <si>
    <t>joão-chaquenho</t>
  </si>
  <si>
    <t>Cinclodes espinhacensis</t>
  </si>
  <si>
    <t>pedreiro-do-espinhaço</t>
  </si>
  <si>
    <t>Cipo Cinclodes</t>
  </si>
  <si>
    <t>Clibanornis rectirostris</t>
  </si>
  <si>
    <t>Clibanornis obscurus</t>
  </si>
  <si>
    <t>barranqueiro-ferrugem-do-acre</t>
  </si>
  <si>
    <t>Watkins’s Foliage-gleaner</t>
  </si>
  <si>
    <t>Automolus cervicalis</t>
  </si>
  <si>
    <t>barranqueiro-pardo-do-norte</t>
  </si>
  <si>
    <t>Olive-capped Foliage-gleaner</t>
  </si>
  <si>
    <t>Automolus subulatus</t>
  </si>
  <si>
    <t>Anabacerthia ruficaudata</t>
  </si>
  <si>
    <t>Anabacerthia lichtensteini</t>
  </si>
  <si>
    <t>Syndactyla ucayalae</t>
  </si>
  <si>
    <t>Phacellodomus sibilatrix</t>
  </si>
  <si>
    <t>tio-tio-pequeno</t>
  </si>
  <si>
    <t>Little Thornbird</t>
  </si>
  <si>
    <t>Synallaxis hellmayri</t>
  </si>
  <si>
    <t>lenheiro-de-rabo-comprido</t>
  </si>
  <si>
    <t>Sharp-billed Canastero</t>
  </si>
  <si>
    <t>Ceratopipra cornuta</t>
  </si>
  <si>
    <t>Ceratopipra erythrocephala</t>
  </si>
  <si>
    <t>Ceratopipra rubrocapilla</t>
  </si>
  <si>
    <t>Ceratopipra chloromeros</t>
  </si>
  <si>
    <t>Schiffornis amazonum</t>
  </si>
  <si>
    <t>Tolmomyias sucunduri</t>
  </si>
  <si>
    <t>bico-chato-do-sucunduri</t>
  </si>
  <si>
    <t>Hemitriccus cohnhafti</t>
  </si>
  <si>
    <t>maria-sebinha-do-acre</t>
  </si>
  <si>
    <t>Acre Tody-Tyrant</t>
  </si>
  <si>
    <t>Zimmerius chicomendesi</t>
  </si>
  <si>
    <t>Chico's Tyrannulet</t>
  </si>
  <si>
    <t>Zimmerius acer</t>
  </si>
  <si>
    <t>Guianan Tyrannulet</t>
  </si>
  <si>
    <t>suiriri-cinza</t>
  </si>
  <si>
    <t>Gray Kingbird</t>
  </si>
  <si>
    <t>Muscisaxicola maclovianus</t>
  </si>
  <si>
    <t>gaúcha-de-cara-suja</t>
  </si>
  <si>
    <t>noivinha-castanha</t>
  </si>
  <si>
    <t>Rusty-backed Monjita</t>
  </si>
  <si>
    <t>juruviara-boreal</t>
  </si>
  <si>
    <t>Vireo chivi</t>
  </si>
  <si>
    <t>Chivi Vireo</t>
  </si>
  <si>
    <t>Cyanocorax hafferi</t>
  </si>
  <si>
    <t>cancão-da-campina</t>
  </si>
  <si>
    <t>Campina Jay</t>
  </si>
  <si>
    <t>Polioptila attenboroughi</t>
  </si>
  <si>
    <t>balança-rabo-do-inambari</t>
  </si>
  <si>
    <t>Inambari Gnatcatcher</t>
  </si>
  <si>
    <t>Turdus iliacus</t>
  </si>
  <si>
    <t>sabiá-ruivo</t>
  </si>
  <si>
    <t>Redwing</t>
  </si>
  <si>
    <t>Turdus sanchezorum</t>
  </si>
  <si>
    <t>sabiá-da-várzea</t>
  </si>
  <si>
    <t>Varzea Thrush</t>
  </si>
  <si>
    <t>Setophaga cerulea</t>
  </si>
  <si>
    <t>Setophaga pitiayumi</t>
  </si>
  <si>
    <t>Setophaga petechia</t>
  </si>
  <si>
    <t>Setophaga striata</t>
  </si>
  <si>
    <t>Setophaga fusca</t>
  </si>
  <si>
    <t>Setophaga virens</t>
  </si>
  <si>
    <t>Myiothlypis bivittata</t>
  </si>
  <si>
    <t>Myiothlypis flaveola</t>
  </si>
  <si>
    <t>Myiothlypis leucoblephara</t>
  </si>
  <si>
    <t>Myiothlypis leucophrys</t>
  </si>
  <si>
    <t>Myiothlypis fulvicauda</t>
  </si>
  <si>
    <t>Myiothlypis mesoleuca</t>
  </si>
  <si>
    <t>Myiothlypis rivularis</t>
  </si>
  <si>
    <t>Cacicus koepckeae</t>
  </si>
  <si>
    <t>Saltatricula multicolor</t>
  </si>
  <si>
    <t>Many-colored Chaco Finch</t>
  </si>
  <si>
    <t>Tangara cyanomelas</t>
  </si>
  <si>
    <t>cardeal-do-araguaia</t>
  </si>
  <si>
    <t>Araguaia Cardinal</t>
  </si>
  <si>
    <t>Paroaria xinguensis</t>
  </si>
  <si>
    <t>cardeal-do-xingu</t>
  </si>
  <si>
    <t>Xingu Cardinal</t>
  </si>
  <si>
    <t>Sporophila beltoni</t>
  </si>
  <si>
    <t>patativa-tropeira</t>
  </si>
  <si>
    <t>Tropeiro Seedeater</t>
  </si>
  <si>
    <t>Sporophila pileata</t>
  </si>
  <si>
    <t>Pearly-bellied Seedeater</t>
  </si>
  <si>
    <t>Amaurospiza moesta</t>
  </si>
  <si>
    <t>Cyanoloxia rothschildii</t>
  </si>
  <si>
    <t>Rothschild's Blue Grosbeak</t>
  </si>
  <si>
    <t>Ordem sistemática</t>
  </si>
  <si>
    <t>Nomonyx dominicus</t>
  </si>
  <si>
    <t>Milvus migrans</t>
  </si>
  <si>
    <t>Mustelirallus albicollis</t>
  </si>
  <si>
    <t>Porphyriops melanops</t>
  </si>
  <si>
    <t>Nyctiprogne leucopyga</t>
  </si>
  <si>
    <t>Nyctiprogne vielliardi</t>
  </si>
  <si>
    <t>Nyctidromus nigrescens</t>
  </si>
  <si>
    <t>Nyctidromus albicollis</t>
  </si>
  <si>
    <t>Nyctidromus hirundinaceus</t>
  </si>
  <si>
    <t>Hydropsalis roraimae</t>
  </si>
  <si>
    <t>Hydropsalis maculicaudus</t>
  </si>
  <si>
    <t>Nannochordeiles pusillus</t>
  </si>
  <si>
    <t>Podager nacunda</t>
  </si>
  <si>
    <t>Stephanoxis loddigesii</t>
  </si>
  <si>
    <t>Chlorestes notata</t>
  </si>
  <si>
    <t>Heliodoxa rubricauda</t>
  </si>
  <si>
    <t>Pteroglossus beauharnaisii</t>
  </si>
  <si>
    <t>Picumnus undulatus</t>
  </si>
  <si>
    <t>Picumnus buffonii</t>
  </si>
  <si>
    <t>Picumnus pernambucensis</t>
  </si>
  <si>
    <t>Celeus galeatus</t>
  </si>
  <si>
    <t>Falco aesalon</t>
  </si>
  <si>
    <t>Pyrrhura anerythra</t>
  </si>
  <si>
    <t>Pyrrhura coerulescens</t>
  </si>
  <si>
    <t>Myrmotherula obscura</t>
  </si>
  <si>
    <t>Formicivora paludicola</t>
  </si>
  <si>
    <t>Formicivora acutirostris</t>
  </si>
  <si>
    <t>Myrmoderus ruficauda</t>
  </si>
  <si>
    <t>Cercomacroides nigrescens</t>
  </si>
  <si>
    <t>Cercomacroides fuscicauda</t>
  </si>
  <si>
    <t>Cercomacroides laeta</t>
  </si>
  <si>
    <t>Cercomacroides tyrannina</t>
  </si>
  <si>
    <t>Cercomacroides serva</t>
  </si>
  <si>
    <t>Oneillornis salvini</t>
  </si>
  <si>
    <t>Conopophaga cearae</t>
  </si>
  <si>
    <t>Scytalopus gonzagai</t>
  </si>
  <si>
    <t>Xiphorhynchus guttatoides</t>
  </si>
  <si>
    <t>Cichlocolaptes mazarbarnetti</t>
  </si>
  <si>
    <t>Mazaria propinqua</t>
  </si>
  <si>
    <t>Synallaxis sp.</t>
  </si>
  <si>
    <t>Synallaxis cinerea</t>
  </si>
  <si>
    <t>Lipaugus ater</t>
  </si>
  <si>
    <t>Lipaugus conditus</t>
  </si>
  <si>
    <t>Mionectes roraimae</t>
  </si>
  <si>
    <t>Sirystes albocinereus</t>
  </si>
  <si>
    <t>Sirystes subcanescens</t>
  </si>
  <si>
    <t>Agriornis micropterus</t>
  </si>
  <si>
    <t>Tunchiornis ochraceiceps</t>
  </si>
  <si>
    <t>Pachysylvia hypoxantha</t>
  </si>
  <si>
    <t>Pachysylvia muscicapina</t>
  </si>
  <si>
    <t>Vireo sclateri</t>
  </si>
  <si>
    <t>Ramphocaenus sticturus</t>
  </si>
  <si>
    <t>Anumara forbesi</t>
  </si>
  <si>
    <t>Rhopospina fruticeti</t>
  </si>
  <si>
    <t>Eucometis penicillata</t>
  </si>
  <si>
    <t>Trichothraupis melanops</t>
  </si>
  <si>
    <t>Coryphospingus pileatus</t>
  </si>
  <si>
    <t>Coryphospingus cucullatus</t>
  </si>
  <si>
    <t>Microspingus lateralis</t>
  </si>
  <si>
    <t>Microspingus cabanisi</t>
  </si>
  <si>
    <t>Microspingus melanoleucus</t>
  </si>
  <si>
    <t>Microspingus cinereus</t>
  </si>
  <si>
    <t>Habia rubra</t>
  </si>
  <si>
    <t>Spinus yarrellii</t>
  </si>
  <si>
    <t>Spinus magellanicus</t>
  </si>
  <si>
    <t>marreca-cabocla</t>
  </si>
  <si>
    <t>marreca-caucau</t>
  </si>
  <si>
    <t>marreca-rabo-de-espinho</t>
  </si>
  <si>
    <t>jacuguaçu</t>
  </si>
  <si>
    <t>flamingo-dos-andes</t>
  </si>
  <si>
    <t>pinguim-macaroni</t>
  </si>
  <si>
    <t>Southern Rockhopper Penguin</t>
  </si>
  <si>
    <t>White-capped Albatross</t>
  </si>
  <si>
    <t>albatroz-errante</t>
  </si>
  <si>
    <t>petrel-grande</t>
  </si>
  <si>
    <t>petrel-grande-do-norte</t>
  </si>
  <si>
    <t>grazina-da-madeira</t>
  </si>
  <si>
    <t>Zino's Petrel</t>
  </si>
  <si>
    <t>grazina-de-desertas</t>
  </si>
  <si>
    <t>Desertas Petrel</t>
  </si>
  <si>
    <t>grazina-delicada</t>
  </si>
  <si>
    <t>Trindade Petrel</t>
  </si>
  <si>
    <t>Bulwer's Petrel</t>
  </si>
  <si>
    <t>cagarra-grande</t>
  </si>
  <si>
    <t>cagarra-de-cabo-verde</t>
  </si>
  <si>
    <t>pardela-escura</t>
  </si>
  <si>
    <t>pardela-de-cauda-curta</t>
  </si>
  <si>
    <t>Short-tailed Shearwater</t>
  </si>
  <si>
    <t>pardela-de-barrete</t>
  </si>
  <si>
    <t>Great Shearwater</t>
  </si>
  <si>
    <t>pardela-sombria</t>
  </si>
  <si>
    <t>calcamar</t>
  </si>
  <si>
    <t>petrel-mergulhador</t>
  </si>
  <si>
    <t>pelicano</t>
  </si>
  <si>
    <t>socó-jararaca</t>
  </si>
  <si>
    <t>socó-dorminhoco</t>
  </si>
  <si>
    <t>garça-moura-europeia</t>
  </si>
  <si>
    <t>garça-roxa</t>
  </si>
  <si>
    <t>Purple Heron</t>
  </si>
  <si>
    <t>garça-pequena-europeia</t>
  </si>
  <si>
    <t>caraúna</t>
  </si>
  <si>
    <t>tapicuru</t>
  </si>
  <si>
    <t>curicaca-real</t>
  </si>
  <si>
    <t>colhereiro-europeu</t>
  </si>
  <si>
    <t>Eurasian Spoonbill</t>
  </si>
  <si>
    <t>gavião-gato</t>
  </si>
  <si>
    <t>gavião-gato-do-nordeste</t>
  </si>
  <si>
    <t>milhafre-preto</t>
  </si>
  <si>
    <t>Black Kite</t>
  </si>
  <si>
    <t>tauató-passarinho</t>
  </si>
  <si>
    <t>tauató-miúdo</t>
  </si>
  <si>
    <t>sovi-do-norte</t>
  </si>
  <si>
    <t>gavião-caranguejeiro</t>
  </si>
  <si>
    <t>Great Black Hawk</t>
  </si>
  <si>
    <t>águia-serrana</t>
  </si>
  <si>
    <t>Gray-lined Hawk</t>
  </si>
  <si>
    <t>gavião-urubu</t>
  </si>
  <si>
    <t>uiraçu</t>
  </si>
  <si>
    <t>Mangrove Rail</t>
  </si>
  <si>
    <t>sanã-preta</t>
  </si>
  <si>
    <t>Corn Crake</t>
  </si>
  <si>
    <t>galinha-d'água</t>
  </si>
  <si>
    <t>galinha-d'água-pequena</t>
  </si>
  <si>
    <t>galinha-d'água-carijó</t>
  </si>
  <si>
    <t>mexeriqueira</t>
  </si>
  <si>
    <t>maçarico-marmóreo</t>
  </si>
  <si>
    <t>Marbled Godwit</t>
  </si>
  <si>
    <t>Eurasian Whimbrel</t>
  </si>
  <si>
    <t>maçarico-tereque</t>
  </si>
  <si>
    <t>maçarico-de-perna-vermelha</t>
  </si>
  <si>
    <t>Common Redshank</t>
  </si>
  <si>
    <t>Brown Skua</t>
  </si>
  <si>
    <t>Gray-hooded Gull</t>
  </si>
  <si>
    <t>trinta-réis-pequeno</t>
  </si>
  <si>
    <t>rolinha-picuí</t>
  </si>
  <si>
    <t>pomba-de-coleira</t>
  </si>
  <si>
    <t>avoante</t>
  </si>
  <si>
    <t>juriti-de-testa-branca</t>
  </si>
  <si>
    <t>juriti-safira</t>
  </si>
  <si>
    <t>Sapphire Quail-Dove</t>
  </si>
  <si>
    <t>peixe-frito</t>
  </si>
  <si>
    <t>suindara</t>
  </si>
  <si>
    <t>urutau-grande</t>
  </si>
  <si>
    <t>urutau-pardo</t>
  </si>
  <si>
    <t>urutau</t>
  </si>
  <si>
    <t>Common Pauraque</t>
  </si>
  <si>
    <t>bacurau-de-roraima</t>
  </si>
  <si>
    <t>Tepui Nightjar</t>
  </si>
  <si>
    <t>bacurau-tesourão</t>
  </si>
  <si>
    <t>taperuçu-escuro</t>
  </si>
  <si>
    <t>Black Swift</t>
  </si>
  <si>
    <t>Chimney Swift</t>
  </si>
  <si>
    <t>rabo-branco-do-tapajós</t>
  </si>
  <si>
    <t>beija-flor-de-topete-verde</t>
  </si>
  <si>
    <t>Green-crowned Plovercrest</t>
  </si>
  <si>
    <t>beija-flor-de-topete-azul</t>
  </si>
  <si>
    <t>Violet-crowned Plovercrest</t>
  </si>
  <si>
    <t>Green-backed Trogon</t>
  </si>
  <si>
    <t>Guianan Trogon</t>
  </si>
  <si>
    <t>surucuá-dourado</t>
  </si>
  <si>
    <t>quetzal-pavão</t>
  </si>
  <si>
    <t>martim-pescador-miúdo</t>
  </si>
  <si>
    <t>juruva</t>
  </si>
  <si>
    <t>ariramba-castanha</t>
  </si>
  <si>
    <t>macuru-de-testa-branca</t>
  </si>
  <si>
    <t>tucano-de-papo-branco</t>
  </si>
  <si>
    <t>Tepui Toucanet</t>
  </si>
  <si>
    <t>araçari-de-bico-riscado</t>
  </si>
  <si>
    <t>picapauzinho-dourado</t>
  </si>
  <si>
    <t>picapauzinho-do-orinoco</t>
  </si>
  <si>
    <t>picapauzinho-do-amazonas</t>
  </si>
  <si>
    <t>picapauzinho-ondulado</t>
  </si>
  <si>
    <t>Undulated Piculet</t>
  </si>
  <si>
    <t>picapauzinho-de-costas-pintadas</t>
  </si>
  <si>
    <t>Buffon's Piculet</t>
  </si>
  <si>
    <t>picapauzinho-de-pernambuco</t>
  </si>
  <si>
    <t>Pernambuco Piculet</t>
  </si>
  <si>
    <t>picapauzinho-de-pintas-amarelas</t>
  </si>
  <si>
    <t>Bahia Piculet</t>
  </si>
  <si>
    <t>picapauzinho-de-pescoço-branco</t>
  </si>
  <si>
    <t>picapauzinho-pintado</t>
  </si>
  <si>
    <t>picapauzinho-da-várzea</t>
  </si>
  <si>
    <t>picapauzinho-barrado</t>
  </si>
  <si>
    <t>picapauzinho-de-coleira</t>
  </si>
  <si>
    <t>picapauzinho-escamoso</t>
  </si>
  <si>
    <t>picapauzinho-fusco</t>
  </si>
  <si>
    <t>picapauzinho-vermelho</t>
  </si>
  <si>
    <t>picapauzinho-da-caatinga</t>
  </si>
  <si>
    <t>picapauzinho-carijó</t>
  </si>
  <si>
    <t>picapauzinho-creme</t>
  </si>
  <si>
    <t>picapauzinho-de-barras-finas</t>
  </si>
  <si>
    <t>pica-pau-pequeno</t>
  </si>
  <si>
    <t>Bar-throated Woodpecker</t>
  </si>
  <si>
    <t>Spot-throated Woodpecker</t>
  </si>
  <si>
    <t>Belem Woodpecker</t>
  </si>
  <si>
    <t>Atlantic Woodpecker</t>
  </si>
  <si>
    <t>White-browed Woodpecker</t>
  </si>
  <si>
    <t>cancão</t>
  </si>
  <si>
    <t>carcará</t>
  </si>
  <si>
    <t>esmerilhão-europeu</t>
  </si>
  <si>
    <t>Eurasian Merlin</t>
  </si>
  <si>
    <t>arara-azul</t>
  </si>
  <si>
    <t>Indigo Macaw</t>
  </si>
  <si>
    <t>arara-vermelha</t>
  </si>
  <si>
    <t>maracanã</t>
  </si>
  <si>
    <t>periquitão</t>
  </si>
  <si>
    <t>Sulphur-breasted Parakeet</t>
  </si>
  <si>
    <t>Ochre-marked Parakeet</t>
  </si>
  <si>
    <t>tiriba-do-xingu</t>
  </si>
  <si>
    <t>Xingu Parakeet</t>
  </si>
  <si>
    <t>cara-suja</t>
  </si>
  <si>
    <t>periquito-da-campina</t>
  </si>
  <si>
    <t>White-winged Parakeet</t>
  </si>
  <si>
    <t>curica-de-chapéu-preto</t>
  </si>
  <si>
    <t>Pileated Parrot</t>
  </si>
  <si>
    <t>Vinaceous-breasted Parrot</t>
  </si>
  <si>
    <t>Turquoise-fronted Parrot</t>
  </si>
  <si>
    <t>tem-farinha-aí</t>
  </si>
  <si>
    <t>bicudinho-do-brejo-paulista</t>
  </si>
  <si>
    <t>São Paulo Antwren</t>
  </si>
  <si>
    <t>choca-de-natterer</t>
  </si>
  <si>
    <t>chororó-negro-do-acre</t>
  </si>
  <si>
    <t>Riparian Antbird</t>
  </si>
  <si>
    <t>Pale-faced Bare-eye</t>
  </si>
  <si>
    <t>White-cheeked Antbird</t>
  </si>
  <si>
    <t>chupa-dente-do-nordeste</t>
  </si>
  <si>
    <t>Ceara Gnateater</t>
  </si>
  <si>
    <t>pompeu</t>
  </si>
  <si>
    <t>tapaculo-preto-baiano</t>
  </si>
  <si>
    <t>Boa Nova Tapaculo</t>
  </si>
  <si>
    <t>arapaçu-de-lafresnaye</t>
  </si>
  <si>
    <t>Lafresnaye's Woodcreeper</t>
  </si>
  <si>
    <t>arapaçu-escamoso</t>
  </si>
  <si>
    <t>arapaçu-escamoso-do-sul</t>
  </si>
  <si>
    <t>Guianan Woodcreeper</t>
  </si>
  <si>
    <t>Napo Woodcreeper</t>
  </si>
  <si>
    <t>Chaco Earthcreeper</t>
  </si>
  <si>
    <t>cisqueiro-do-rio</t>
  </si>
  <si>
    <t>trepador-do-nordeste</t>
  </si>
  <si>
    <t>Cryptic Treehunter</t>
  </si>
  <si>
    <t>Amazonian Spinetail</t>
  </si>
  <si>
    <t>dançarino-de-crista-laranja</t>
  </si>
  <si>
    <t>Orange-crowned Manakin</t>
  </si>
  <si>
    <t>tangará-príncipe</t>
  </si>
  <si>
    <t>Red-banded Fruiteater</t>
  </si>
  <si>
    <t>corocoxó</t>
  </si>
  <si>
    <t>patinho-de-asa-castanha</t>
  </si>
  <si>
    <t>Western McConnell's Flycatcher</t>
  </si>
  <si>
    <t>abre-asa-do-tepui</t>
  </si>
  <si>
    <t>Sierra de Lema Flycatcher</t>
  </si>
  <si>
    <t>Sucunduri Flycatcher</t>
  </si>
  <si>
    <t>Gray-headed Tody-Flycatcher</t>
  </si>
  <si>
    <t>White-cheeked Tody-Flycatcher</t>
  </si>
  <si>
    <t>Black-and-white Tody-Flycatcher</t>
  </si>
  <si>
    <t>tuque-pium</t>
  </si>
  <si>
    <t>gritador-de-sobre-branco</t>
  </si>
  <si>
    <t>White-rumped Sirystes</t>
  </si>
  <si>
    <t>gritador-da-guiana</t>
  </si>
  <si>
    <t>Todd's Sirystes</t>
  </si>
  <si>
    <t>Sibilant Sirystes</t>
  </si>
  <si>
    <t>Drab Water Tyrant</t>
  </si>
  <si>
    <t>piuí-boreal</t>
  </si>
  <si>
    <t>piuí-de-topete</t>
  </si>
  <si>
    <t>maria-preta-bate-rabo</t>
  </si>
  <si>
    <t>White-winged Black-Tyrant</t>
  </si>
  <si>
    <t>Dark-faced Ground-Tyrant</t>
  </si>
  <si>
    <t>gaúcho-de-barriga-cinza</t>
  </si>
  <si>
    <t>Gray-bellied Shrike-tyrant</t>
  </si>
  <si>
    <t>Tepui Vireo</t>
  </si>
  <si>
    <t>andorinha-grande</t>
  </si>
  <si>
    <t>Chilean Swallow</t>
  </si>
  <si>
    <t>Bank Swallow</t>
  </si>
  <si>
    <t>chirito-de-coleira</t>
  </si>
  <si>
    <t>chirito</t>
  </si>
  <si>
    <t>chirito-do-bambu</t>
  </si>
  <si>
    <t>Chattering Gnatwren</t>
  </si>
  <si>
    <t>Tepui Brushfinch</t>
  </si>
  <si>
    <t>mariquita-azul</t>
  </si>
  <si>
    <t>Cerulean Warbler</t>
  </si>
  <si>
    <t>mariquita-de-garganta-preta</t>
  </si>
  <si>
    <t>japuguaçu</t>
  </si>
  <si>
    <t>Casqued Cacique</t>
  </si>
  <si>
    <t>Band-tailed Cacique</t>
  </si>
  <si>
    <t>tecelão-do-acre</t>
  </si>
  <si>
    <t>Selva Cacique</t>
  </si>
  <si>
    <t>pássaro-preto</t>
  </si>
  <si>
    <t>Grayish Baywing</t>
  </si>
  <si>
    <t>chupim-azeviche</t>
  </si>
  <si>
    <t>chupim</t>
  </si>
  <si>
    <t>Red-breasted Meadowlark</t>
  </si>
  <si>
    <t>White-browed Meadowlark</t>
  </si>
  <si>
    <t>sanhaço-pardo</t>
  </si>
  <si>
    <t>sanhaço-papa-laranja</t>
  </si>
  <si>
    <t>sanhaço-frade</t>
  </si>
  <si>
    <t>sanhaço-de-coleira</t>
  </si>
  <si>
    <t>sanhaço-da-amazônia</t>
  </si>
  <si>
    <t>sanhaço-cinzento</t>
  </si>
  <si>
    <t>sanhaço-de-encontro-azul</t>
  </si>
  <si>
    <t>sanhaço-do-coqueiro</t>
  </si>
  <si>
    <t>sanhaço-de-encontro-amarelo</t>
  </si>
  <si>
    <t>canário-da-terra</t>
  </si>
  <si>
    <t>fura-flor-escamoso</t>
  </si>
  <si>
    <t>cigarra-preta</t>
  </si>
  <si>
    <t>Copper Seedeater</t>
  </si>
  <si>
    <t>Pale-throated Pampa-Finch</t>
  </si>
  <si>
    <t>batuqueiro</t>
  </si>
  <si>
    <t>batuqueiro-chaquenho</t>
  </si>
  <si>
    <t>trinca-ferro</t>
  </si>
  <si>
    <t>quete-do-sudeste</t>
  </si>
  <si>
    <t>quete-do-sul</t>
  </si>
  <si>
    <t>sanhaço-de-fogo</t>
  </si>
  <si>
    <t>sanhaço-montano</t>
  </si>
  <si>
    <t>sanhaço-vermelho</t>
  </si>
  <si>
    <t>sanhaço-escarlate</t>
  </si>
  <si>
    <t>sanhaço-de-asa-branca</t>
  </si>
  <si>
    <t>Scarlet-throated Ant-Tanager</t>
  </si>
  <si>
    <t>tiê-de-bando</t>
  </si>
  <si>
    <t>gaturamo-miúdo</t>
  </si>
  <si>
    <t>Espécies / Registros</t>
  </si>
  <si>
    <t>Lista tem espaços extras</t>
  </si>
  <si>
    <t>Rheiformes</t>
  </si>
  <si>
    <t>Rheidae</t>
  </si>
  <si>
    <t>Tinamiformes</t>
  </si>
  <si>
    <t>Tinamidae</t>
  </si>
  <si>
    <t>inhambu-serra</t>
  </si>
  <si>
    <t>inhambu-galinha</t>
  </si>
  <si>
    <t>inhambu-pixuna</t>
  </si>
  <si>
    <t>inhambuguaçu</t>
  </si>
  <si>
    <t>inhambu-relógio</t>
  </si>
  <si>
    <t>inhambu-de-pé-cinza</t>
  </si>
  <si>
    <t>inhambu-de-perna-vermelha</t>
  </si>
  <si>
    <t>Crypturellus zabele</t>
  </si>
  <si>
    <t>zabelê</t>
  </si>
  <si>
    <t>Zabele Tinamou</t>
  </si>
  <si>
    <t>inhambu-de-coroa-preta</t>
  </si>
  <si>
    <t>inhambu-anhangá</t>
  </si>
  <si>
    <t>inhambu-carijó</t>
  </si>
  <si>
    <t>inhambu-anhangaí</t>
  </si>
  <si>
    <t>inhambu-chororó</t>
  </si>
  <si>
    <t>inhambu-chintã</t>
  </si>
  <si>
    <t>codorna-carapé</t>
  </si>
  <si>
    <t>Anseriformes</t>
  </si>
  <si>
    <t>Anhimidae</t>
  </si>
  <si>
    <t>Anatidae</t>
  </si>
  <si>
    <t>marreca-ananaí</t>
  </si>
  <si>
    <t>Spatula versicolor</t>
  </si>
  <si>
    <t>Spatula platalea</t>
  </si>
  <si>
    <t>Spatula discors</t>
  </si>
  <si>
    <t>Spatula cyanoptera</t>
  </si>
  <si>
    <t>Mareca sibilatrix</t>
  </si>
  <si>
    <t>Galliformes</t>
  </si>
  <si>
    <t>Cracidae</t>
  </si>
  <si>
    <t>Ortalis remota</t>
  </si>
  <si>
    <t>aracuã-guarda-faca</t>
  </si>
  <si>
    <t>Pinto's Chachalaca</t>
  </si>
  <si>
    <t>Ortalis ruficeps</t>
  </si>
  <si>
    <t>aracuãzinho</t>
  </si>
  <si>
    <t>Chestnut-headed Chachalaca</t>
  </si>
  <si>
    <t>Odontophoridae</t>
  </si>
  <si>
    <t>Phoenicopteriformes</t>
  </si>
  <si>
    <t>Phoenicopteridae</t>
  </si>
  <si>
    <t>Podicipediformes</t>
  </si>
  <si>
    <t>Podicipedidae</t>
  </si>
  <si>
    <t>Columbiformes</t>
  </si>
  <si>
    <t>Columbidae</t>
  </si>
  <si>
    <t>pomba-asa-branca</t>
  </si>
  <si>
    <t>Paraclaravis geoffroyi</t>
  </si>
  <si>
    <t>rolinha-roxa</t>
  </si>
  <si>
    <t>rolinha-fogo-apagou</t>
  </si>
  <si>
    <t>Cuculiformes</t>
  </si>
  <si>
    <t>Cuculidae</t>
  </si>
  <si>
    <t>papa-lagarta-acanelado</t>
  </si>
  <si>
    <t>Cuculus canorus</t>
  </si>
  <si>
    <t>cuco-canoro</t>
  </si>
  <si>
    <t>Common Cuckoo</t>
  </si>
  <si>
    <t>Steatornithiformes</t>
  </si>
  <si>
    <t>Steatornithidae</t>
  </si>
  <si>
    <t>Nyctibiiformes</t>
  </si>
  <si>
    <t>Nyctibiidae</t>
  </si>
  <si>
    <t>Phyllaemulor bracteatus</t>
  </si>
  <si>
    <t>Caprimulgiformes</t>
  </si>
  <si>
    <t>Caprimulgidae</t>
  </si>
  <si>
    <t>Hydropsalis heterura</t>
  </si>
  <si>
    <t>bacurau-chintã-do-norte</t>
  </si>
  <si>
    <t>Todd's Nightjar</t>
  </si>
  <si>
    <t>Chordeiles gundlachii</t>
  </si>
  <si>
    <t>bacurau-das-antilhas</t>
  </si>
  <si>
    <t>Antillean Nighthawk</t>
  </si>
  <si>
    <t>Apodiformes</t>
  </si>
  <si>
    <t>Apodidae</t>
  </si>
  <si>
    <t>andorinhão-peregrino</t>
  </si>
  <si>
    <t>Trochilidae</t>
  </si>
  <si>
    <t>rabo-branco-de-sobre-amarelo</t>
  </si>
  <si>
    <t>Phaethornis major</t>
  </si>
  <si>
    <t>rabo-branco-de-barriga-cinza</t>
  </si>
  <si>
    <t>Ash-bellied Hermit</t>
  </si>
  <si>
    <t>rabo-branco-de-bico-grande</t>
  </si>
  <si>
    <t>Lophornis cf. delattrei</t>
  </si>
  <si>
    <t>topetinho-ruivo</t>
  </si>
  <si>
    <t>Rufous-crested Coquette</t>
  </si>
  <si>
    <t>asa-de-sabre-da-guiana</t>
  </si>
  <si>
    <t>Campylopterus obscurus</t>
  </si>
  <si>
    <t>asa-de-sabre-de-cauda-escura</t>
  </si>
  <si>
    <t>Dusky Sabrewing</t>
  </si>
  <si>
    <t>Campylopterus calcirupicola</t>
  </si>
  <si>
    <t>asa-de-sabre-da-mata-seca</t>
  </si>
  <si>
    <t>Outcrop Sabrewing</t>
  </si>
  <si>
    <t>Campylopterus diamantinensis</t>
  </si>
  <si>
    <t>asa-de-sabre-do-espinhaço</t>
  </si>
  <si>
    <t>Diamantina Sabrewing</t>
  </si>
  <si>
    <t>beija-flor-de-costas-violeta</t>
  </si>
  <si>
    <t>Thalaphorus chlorocercus</t>
  </si>
  <si>
    <t>Saucerottia viridigaster</t>
  </si>
  <si>
    <t>Chrysuronia versicolor</t>
  </si>
  <si>
    <t>Chrysuronia rondoniae</t>
  </si>
  <si>
    <t>Chrysuronia brevirostris</t>
  </si>
  <si>
    <t>Chrysuronia leucogaster</t>
  </si>
  <si>
    <t>Chionomesa fimbriata</t>
  </si>
  <si>
    <t>Chionomesa lactea</t>
  </si>
  <si>
    <t>Elliotomyia chionogaster</t>
  </si>
  <si>
    <t>Chlorestes cyanus</t>
  </si>
  <si>
    <t>Opisthocomiformes</t>
  </si>
  <si>
    <t>Opisthocomidae</t>
  </si>
  <si>
    <t>Gruiformes</t>
  </si>
  <si>
    <t>Aramidae</t>
  </si>
  <si>
    <t>Psophiidae</t>
  </si>
  <si>
    <t>Rallidae</t>
  </si>
  <si>
    <t>Porphyrio martinica</t>
  </si>
  <si>
    <t>Porphyrio alleni</t>
  </si>
  <si>
    <t>frango-d'água-africano</t>
  </si>
  <si>
    <t>Allen's Gallinule</t>
  </si>
  <si>
    <t>Rufirallus viridis</t>
  </si>
  <si>
    <t>Laterallus flaviventer</t>
  </si>
  <si>
    <t>Laterallus spilopterus</t>
  </si>
  <si>
    <t>Porzana carolina</t>
  </si>
  <si>
    <t>sora</t>
  </si>
  <si>
    <t>Sora</t>
  </si>
  <si>
    <t>Paragallinula angulata</t>
  </si>
  <si>
    <t>Heliornithidae</t>
  </si>
  <si>
    <t>Charadriiformes</t>
  </si>
  <si>
    <t>Charadriidae</t>
  </si>
  <si>
    <t>Charadrius sp.</t>
  </si>
  <si>
    <t>batuíra-mascarada</t>
  </si>
  <si>
    <t>Sand-Plover</t>
  </si>
  <si>
    <t>Haematopodidae</t>
  </si>
  <si>
    <t>Recurvirostridae</t>
  </si>
  <si>
    <t>Burhinidae</t>
  </si>
  <si>
    <t>Chionidae</t>
  </si>
  <si>
    <t>Scolopacidae</t>
  </si>
  <si>
    <t>Hudsonian Whimbrel</t>
  </si>
  <si>
    <t>Calidris ferruginea</t>
  </si>
  <si>
    <t>maçarico-de-bico-curvo</t>
  </si>
  <si>
    <t>Curlew Sandpiper</t>
  </si>
  <si>
    <t>Calidris minuta</t>
  </si>
  <si>
    <t>maçarico-pequeno</t>
  </si>
  <si>
    <t>Little Stint</t>
  </si>
  <si>
    <t>Calidris mauri</t>
  </si>
  <si>
    <t>maçarico-do-alasca</t>
  </si>
  <si>
    <t>Western Sandpiper</t>
  </si>
  <si>
    <t>Phalaropus lobatus</t>
  </si>
  <si>
    <t>pisa-n'água-de-pescoço-vermelho</t>
  </si>
  <si>
    <t>Red-necked Phalarope</t>
  </si>
  <si>
    <t>pisa-n'água-de-bico-grosso</t>
  </si>
  <si>
    <t>Tringa inornata</t>
  </si>
  <si>
    <t>maçarico-grande-de-asa-branca</t>
  </si>
  <si>
    <t>Western Willet</t>
  </si>
  <si>
    <t>Eastern Willet</t>
  </si>
  <si>
    <t>Tringa glareola</t>
  </si>
  <si>
    <t>maçarico-de-bico-curto</t>
  </si>
  <si>
    <t>Wood Sandpiper</t>
  </si>
  <si>
    <t>Thinocoridae</t>
  </si>
  <si>
    <t>Jacanidae</t>
  </si>
  <si>
    <t>Rostratulidae</t>
  </si>
  <si>
    <t>Glareolidae</t>
  </si>
  <si>
    <t>Stercorariidae</t>
  </si>
  <si>
    <t>Laridae</t>
  </si>
  <si>
    <t>Chroicocephalus ridibundus</t>
  </si>
  <si>
    <t>gaivota-de-capuz-escuro</t>
  </si>
  <si>
    <t>Black-headed Gull</t>
  </si>
  <si>
    <t>Leucophaeus modestus</t>
  </si>
  <si>
    <t>gaivota-cinzenta</t>
  </si>
  <si>
    <t>Gray Gull</t>
  </si>
  <si>
    <t>Atlantic White Tern</t>
  </si>
  <si>
    <t>Eurypygiformes</t>
  </si>
  <si>
    <t>Eurypygidae</t>
  </si>
  <si>
    <t>Phaethontiformes</t>
  </si>
  <si>
    <t>Phaethontidae</t>
  </si>
  <si>
    <t>rabo-de-palha-de-bico-vermelho</t>
  </si>
  <si>
    <t>Sphenisciformes</t>
  </si>
  <si>
    <t>Spheniscidae</t>
  </si>
  <si>
    <t>pinguim-de-magalhães</t>
  </si>
  <si>
    <t>Procellariiformes</t>
  </si>
  <si>
    <t>Diomedeidae</t>
  </si>
  <si>
    <t>albatroz-de-coroa-branca</t>
  </si>
  <si>
    <t>Oceanitidae</t>
  </si>
  <si>
    <t>Hydrobatidae</t>
  </si>
  <si>
    <t>Hydrobates leucorhous</t>
  </si>
  <si>
    <t>Procellariidae</t>
  </si>
  <si>
    <t>fura-bucho-de-cara-cinza</t>
  </si>
  <si>
    <t>Calonectris diomedea</t>
  </si>
  <si>
    <t>cagarra-do-mediterrâneo</t>
  </si>
  <si>
    <t>Scopoli's Shearwater</t>
  </si>
  <si>
    <t>Ardenna tenuirostris</t>
  </si>
  <si>
    <t>Ardenna grisea</t>
  </si>
  <si>
    <t>Ardenna gravis</t>
  </si>
  <si>
    <t>Puffinus boydi</t>
  </si>
  <si>
    <t>pardela-de-cabo-verde</t>
  </si>
  <si>
    <t>Boyd's Shearwater</t>
  </si>
  <si>
    <t>Ciconiiformes</t>
  </si>
  <si>
    <t>Ciconiidae</t>
  </si>
  <si>
    <t>Suliformes</t>
  </si>
  <si>
    <t>Fregatidae</t>
  </si>
  <si>
    <t>Fregata trinitatis</t>
  </si>
  <si>
    <t>fragata-pequena</t>
  </si>
  <si>
    <t>Atlantic Lesser Frigatebird</t>
  </si>
  <si>
    <t>Fregata aquila</t>
  </si>
  <si>
    <t>fragata-de-ascenção</t>
  </si>
  <si>
    <t>Ascension Frigatebird</t>
  </si>
  <si>
    <t>fragata</t>
  </si>
  <si>
    <t>fragata-grande</t>
  </si>
  <si>
    <t>Sulidae</t>
  </si>
  <si>
    <t>Morus bassanus</t>
  </si>
  <si>
    <t>atobá-boreal</t>
  </si>
  <si>
    <t>Northern Gannet</t>
  </si>
  <si>
    <t>atobá-pardo</t>
  </si>
  <si>
    <t>Anhingidae</t>
  </si>
  <si>
    <t>Phalacrocoracidae</t>
  </si>
  <si>
    <t>Nannopterum brasilianum</t>
  </si>
  <si>
    <t>Pelecaniformes</t>
  </si>
  <si>
    <t>Pelecanidae</t>
  </si>
  <si>
    <t>Ardeidae</t>
  </si>
  <si>
    <t>garça-branca-grande</t>
  </si>
  <si>
    <t>Threskiornithidae</t>
  </si>
  <si>
    <t>Cathartiformes</t>
  </si>
  <si>
    <t>Cathartidae</t>
  </si>
  <si>
    <t>urubu-preto</t>
  </si>
  <si>
    <t>Accipitriformes</t>
  </si>
  <si>
    <t>Pandionidae</t>
  </si>
  <si>
    <t>Accipitridae</t>
  </si>
  <si>
    <t>gavião-caracoleiro</t>
  </si>
  <si>
    <t>Hieraspiza superciliosa</t>
  </si>
  <si>
    <t>Urubitinga solitaria</t>
  </si>
  <si>
    <t>águia-solitária</t>
  </si>
  <si>
    <t>Solitary Eagle</t>
  </si>
  <si>
    <t>gavião-pombo-grande</t>
  </si>
  <si>
    <t>Strigiformes</t>
  </si>
  <si>
    <t>Tytonidae</t>
  </si>
  <si>
    <t>Strigidae</t>
  </si>
  <si>
    <t>Megascops roraimae</t>
  </si>
  <si>
    <t>Foothill Screech-Owl</t>
  </si>
  <si>
    <t>corujinha-das-guianas</t>
  </si>
  <si>
    <t>Guianan Screech-Owl</t>
  </si>
  <si>
    <t>Variable Screech-Owl</t>
  </si>
  <si>
    <t>Megascops stangiae</t>
  </si>
  <si>
    <t>corujinha-do-xingu</t>
  </si>
  <si>
    <t>Xingu Screech-Owl</t>
  </si>
  <si>
    <t>Megascops ater</t>
  </si>
  <si>
    <t>corujinha-de-belém</t>
  </si>
  <si>
    <t>Belem Screech-Owl</t>
  </si>
  <si>
    <t>Megascops alagoensis</t>
  </si>
  <si>
    <t>corujinha-de-alagoas</t>
  </si>
  <si>
    <t>Alagoas Screech-Owl</t>
  </si>
  <si>
    <t>Trogoniformes</t>
  </si>
  <si>
    <t>Trogonidae</t>
  </si>
  <si>
    <t>surucuá-dourado-da-amazônia</t>
  </si>
  <si>
    <t>Amazonian Black-throated Trogon</t>
  </si>
  <si>
    <t>Trogon muriciensis</t>
  </si>
  <si>
    <t>surucuá-de-murici</t>
  </si>
  <si>
    <t>Alagoas Black-throated Trogon</t>
  </si>
  <si>
    <t>Trogon chrysochloros</t>
  </si>
  <si>
    <t>Southern Black-throated Trogon</t>
  </si>
  <si>
    <t>Coraciiformes</t>
  </si>
  <si>
    <t>Momotidae</t>
  </si>
  <si>
    <t>udu-de-coroa-azul</t>
  </si>
  <si>
    <t>Alcedinidae</t>
  </si>
  <si>
    <t>Galbuliformes</t>
  </si>
  <si>
    <t>Galbulidae</t>
  </si>
  <si>
    <t>ariramba-de-cauda-ruiva</t>
  </si>
  <si>
    <t>Bucconidae</t>
  </si>
  <si>
    <t>Malacoptila minor</t>
  </si>
  <si>
    <t>barbudo-rajado-pequeno</t>
  </si>
  <si>
    <t>Lesser Crescent-chested Puffbird</t>
  </si>
  <si>
    <t>Cyphos macrodactylus</t>
  </si>
  <si>
    <t>Tamatia tamatia</t>
  </si>
  <si>
    <t>Piciformes</t>
  </si>
  <si>
    <t>Capitonidae</t>
  </si>
  <si>
    <t>Ramphastidae</t>
  </si>
  <si>
    <t>Picidae</t>
  </si>
  <si>
    <t>pica-pau-avermelhado</t>
  </si>
  <si>
    <t>pica-pau-de-testa-pintada</t>
  </si>
  <si>
    <t>pica-pau-verde-carijó</t>
  </si>
  <si>
    <t>pica-pau-da-taboca</t>
  </si>
  <si>
    <t>Cariamiformes</t>
  </si>
  <si>
    <t>Cariamidae</t>
  </si>
  <si>
    <t>Falconiformes</t>
  </si>
  <si>
    <t>Falconidae</t>
  </si>
  <si>
    <t>Merlin</t>
  </si>
  <si>
    <t>Psittaciformes</t>
  </si>
  <si>
    <t>Psittacidae</t>
  </si>
  <si>
    <t>periquito-rico</t>
  </si>
  <si>
    <t>maitaca-verde</t>
  </si>
  <si>
    <t>papagaio-verdadeiro</t>
  </si>
  <si>
    <t>periquito-santo-do-norte</t>
  </si>
  <si>
    <t>periquito-santo-de-bico-escuro</t>
  </si>
  <si>
    <t>periquito-santo</t>
  </si>
  <si>
    <t>tiriba-de-testa-vermelha</t>
  </si>
  <si>
    <t>cara-suja-do-pantanal</t>
  </si>
  <si>
    <t>tiriba-do-paranã</t>
  </si>
  <si>
    <t>Pyrrhura pallescens</t>
  </si>
  <si>
    <t>jandaia-verdadeira</t>
  </si>
  <si>
    <t>Passeriformes</t>
  </si>
  <si>
    <t>Thamnophilidae</t>
  </si>
  <si>
    <t>Brown-bellied Stipplethroat</t>
  </si>
  <si>
    <t>White-eyed Stipplethroat</t>
  </si>
  <si>
    <t>Rufous-backed Stipplethroat</t>
  </si>
  <si>
    <t>Negro Stipplethroat</t>
  </si>
  <si>
    <t>Rio Madeira Stipplethroat</t>
  </si>
  <si>
    <t>Roosevelt Stipplethroat</t>
  </si>
  <si>
    <t>Ornate Stipplethroat</t>
  </si>
  <si>
    <t>Rufous-tailed Stipplethroat</t>
  </si>
  <si>
    <t>Marsh Antwren</t>
  </si>
  <si>
    <t>Sakesphoroides cristatus</t>
  </si>
  <si>
    <t>Herpsilochmus frater</t>
  </si>
  <si>
    <t>chorozinho-de-asa-vermelha-do-norte</t>
  </si>
  <si>
    <t>Northern Rufous-winged Antwren</t>
  </si>
  <si>
    <t>Southern Rufous-winged Antwren</t>
  </si>
  <si>
    <t>Radinopsyche sellowi</t>
  </si>
  <si>
    <t>Myrmoborus berlepschi</t>
  </si>
  <si>
    <t>formigueiro-liso-do-solimões</t>
  </si>
  <si>
    <t>Berlepsch's Antbird</t>
  </si>
  <si>
    <t>Myrmoborus stictopterus</t>
  </si>
  <si>
    <t>formigueiro-liso-do-rio-negro</t>
  </si>
  <si>
    <t>Rio Negro Ash-breasted Antbird</t>
  </si>
  <si>
    <t>formigueiro-liso-do-pará</t>
  </si>
  <si>
    <t>Pyriglena maura</t>
  </si>
  <si>
    <t>papa-taoca-do-pantanal</t>
  </si>
  <si>
    <t>Western Fire-eye</t>
  </si>
  <si>
    <t>Pyriglena similis</t>
  </si>
  <si>
    <t>papa-taoca-do-tapajós</t>
  </si>
  <si>
    <t>Tapajós Fire-eye</t>
  </si>
  <si>
    <t>papa-taoca-de-belém</t>
  </si>
  <si>
    <t>East Amazonian Fire-eye</t>
  </si>
  <si>
    <t>dituí</t>
  </si>
  <si>
    <t>choquinha-dublê</t>
  </si>
  <si>
    <t>choquinha-listrada</t>
  </si>
  <si>
    <t>Melanopareiidae</t>
  </si>
  <si>
    <t>Melanopareia bitorquata</t>
  </si>
  <si>
    <t>meia-lua-de-coleira-dupla</t>
  </si>
  <si>
    <t>Double-collared Crescentchest</t>
  </si>
  <si>
    <t>meia-lua-do-cerrado</t>
  </si>
  <si>
    <t>Conopophagidae</t>
  </si>
  <si>
    <t>Grallariidae</t>
  </si>
  <si>
    <t>Grallaria guatimalensis</t>
  </si>
  <si>
    <t>tovacuçu-corujinha</t>
  </si>
  <si>
    <t>Scaled Antpitta</t>
  </si>
  <si>
    <t>Cryptopezus nattereri</t>
  </si>
  <si>
    <t>Grallaricula nana</t>
  </si>
  <si>
    <t>tovaquinha-de-coroa-cinza</t>
  </si>
  <si>
    <t>Slate-crowned Antpitta</t>
  </si>
  <si>
    <t>Myrmothera berlepschi</t>
  </si>
  <si>
    <t>Myrmothera subcanescens</t>
  </si>
  <si>
    <t>tovaca-do-tapajós</t>
  </si>
  <si>
    <t>Tapajos Antpitta</t>
  </si>
  <si>
    <t>Rhinocryptidae</t>
  </si>
  <si>
    <t>tapaculo-da-várzea</t>
  </si>
  <si>
    <t>Formicariidae</t>
  </si>
  <si>
    <t>Scleruridae</t>
  </si>
  <si>
    <t>Sclerurus peruvianus</t>
  </si>
  <si>
    <t>vira-folha-peruano</t>
  </si>
  <si>
    <t>Peruvian Leaftosser</t>
  </si>
  <si>
    <t>Dendrocolaptidae</t>
  </si>
  <si>
    <t>Dendrocincla atrirostris</t>
  </si>
  <si>
    <t>arapaçu-pardo-de-mato-grosso</t>
  </si>
  <si>
    <t>d'Orbigny’s Woodcreeper</t>
  </si>
  <si>
    <t>arapaçu-galinha-da-guiana</t>
  </si>
  <si>
    <t>Dendrexetastes devillei</t>
  </si>
  <si>
    <t>arapaçu-galinha-ocidental</t>
  </si>
  <si>
    <t>Deville's Woodcreeper</t>
  </si>
  <si>
    <t>Dendrexetastes paraensis</t>
  </si>
  <si>
    <t>arapaçu-galinha-do-pará</t>
  </si>
  <si>
    <t>Para Woodcreeper</t>
  </si>
  <si>
    <t>Dendrocolaptes transfasciatus</t>
  </si>
  <si>
    <t>arapaçu-meio-barrado-do-xingu</t>
  </si>
  <si>
    <t>Santarem Woodcreeper</t>
  </si>
  <si>
    <t>Ceara Woodcreeper</t>
  </si>
  <si>
    <t>Tapajos Scythebill</t>
  </si>
  <si>
    <t>Xenopidae</t>
  </si>
  <si>
    <t>Furnariidae</t>
  </si>
  <si>
    <t>Dendroma rufa</t>
  </si>
  <si>
    <t>Dendroma erythroptera</t>
  </si>
  <si>
    <t>Dusky Foliage-gleaner</t>
  </si>
  <si>
    <t>Clibanornis watkinsorum</t>
  </si>
  <si>
    <t>Limnoctites sulphuriferus</t>
  </si>
  <si>
    <t>joão-xique-xique</t>
  </si>
  <si>
    <t>Pipridae</t>
  </si>
  <si>
    <t>Chiroxiphia regina</t>
  </si>
  <si>
    <t>tangará-de-coroa-amarela</t>
  </si>
  <si>
    <t>Queen Manakin</t>
  </si>
  <si>
    <t>Pseudopipra pipra</t>
  </si>
  <si>
    <t>Cotingidae</t>
  </si>
  <si>
    <t>anambé-dos-tepuis</t>
  </si>
  <si>
    <t>anambé-turquesa</t>
  </si>
  <si>
    <t>anambé-de-garganta-encarnada</t>
  </si>
  <si>
    <t>anambé-roxo</t>
  </si>
  <si>
    <t>anambé-de-rabo-branco</t>
  </si>
  <si>
    <t>anambé-de-asa-branca</t>
  </si>
  <si>
    <t>Tityridae</t>
  </si>
  <si>
    <t>Olivaceous Schiffornis</t>
  </si>
  <si>
    <t>Oxyruncidae</t>
  </si>
  <si>
    <t>Onychorhynchidae</t>
  </si>
  <si>
    <t>Pipritidae</t>
  </si>
  <si>
    <t>Platyrinchidae</t>
  </si>
  <si>
    <t>Tachurisidae</t>
  </si>
  <si>
    <t>Rhynchocyclidae</t>
  </si>
  <si>
    <t>maria-de-peito-marchetado</t>
  </si>
  <si>
    <t>sebinho-de-penacho</t>
  </si>
  <si>
    <t>Tyrannidae</t>
  </si>
  <si>
    <t>poaieiro-de-chico-mendes</t>
  </si>
  <si>
    <t>poaieiro-da-guiana</t>
  </si>
  <si>
    <t>poaieiro-de-pata-fina</t>
  </si>
  <si>
    <t>poaieiro-de-sobrancelha</t>
  </si>
  <si>
    <t>Small-headed Elaenia</t>
  </si>
  <si>
    <t>Phyllomyias weedeni</t>
  </si>
  <si>
    <t>piolhinho-do-acre</t>
  </si>
  <si>
    <t>Yungas Tyrannulet</t>
  </si>
  <si>
    <t>bate-para</t>
  </si>
  <si>
    <t>Tyrannus monachus</t>
  </si>
  <si>
    <t>tesourinha-do-norte</t>
  </si>
  <si>
    <t>Northern Fork-tailed Flycatcher</t>
  </si>
  <si>
    <t>Southern Fork-tailed Flycatcher</t>
  </si>
  <si>
    <t>Guyramemua affine</t>
  </si>
  <si>
    <t>Heteroxolmis dominicanus</t>
  </si>
  <si>
    <t>Scotomyias roraimae</t>
  </si>
  <si>
    <t>filipe-do-tepui</t>
  </si>
  <si>
    <t>piuí-verdadeiro-do-leste</t>
  </si>
  <si>
    <t>Contopus sordidulus</t>
  </si>
  <si>
    <t>piuí-verdadeiro-do-oeste</t>
  </si>
  <si>
    <t>Western Wood-Pewee</t>
  </si>
  <si>
    <t>piuí-queixado</t>
  </si>
  <si>
    <t>piuí-preto</t>
  </si>
  <si>
    <t>Syrtidicola fluviatilis</t>
  </si>
  <si>
    <t>Muscisaxicola maculirostris</t>
  </si>
  <si>
    <t>gaúcha-de-bico-manchado</t>
  </si>
  <si>
    <t>Spot-billed Ground-Tyrant</t>
  </si>
  <si>
    <t>Muscisaxicola capistratus</t>
  </si>
  <si>
    <t>gaúcha-de-barriga-alaranjada</t>
  </si>
  <si>
    <t>Cinnamon-bellied Ground-Tyrant</t>
  </si>
  <si>
    <t>maria-preta-do-igapó</t>
  </si>
  <si>
    <t>Nengetus cinereus</t>
  </si>
  <si>
    <t>Nengetus coronatus</t>
  </si>
  <si>
    <t>Nengetus rubetra</t>
  </si>
  <si>
    <t>Nengetus rufiventris</t>
  </si>
  <si>
    <t>Vireonidae</t>
  </si>
  <si>
    <t>juruviara-de-noronha</t>
  </si>
  <si>
    <t>Corvidae</t>
  </si>
  <si>
    <t>Hirundinidae</t>
  </si>
  <si>
    <t>Progne dominicensis</t>
  </si>
  <si>
    <t>andorinha-do-caribe</t>
  </si>
  <si>
    <t>Caribbean Martin</t>
  </si>
  <si>
    <t>Progne cryptoleuca</t>
  </si>
  <si>
    <t>andorinha-cubana</t>
  </si>
  <si>
    <t>Cuban Martin</t>
  </si>
  <si>
    <t>Troglodytidae</t>
  </si>
  <si>
    <t>uirapuru-da-guiana</t>
  </si>
  <si>
    <t>Cyphorhinus transfluvialis</t>
  </si>
  <si>
    <t>uirapuru-do-imeri</t>
  </si>
  <si>
    <t>Imeri Wren</t>
  </si>
  <si>
    <t>Cyphorhinus modulator</t>
  </si>
  <si>
    <t>uirapuru-ferrugíneo</t>
  </si>
  <si>
    <t>Ferruginous Wren</t>
  </si>
  <si>
    <t>Cyphorhinus interpositus</t>
  </si>
  <si>
    <t>uirapuru-de-orelha-alaranjada</t>
  </si>
  <si>
    <t>Rondonia Wren</t>
  </si>
  <si>
    <t>Cyphorhinus griseolateralis</t>
  </si>
  <si>
    <t>uirapuru-de-flancos-cinza</t>
  </si>
  <si>
    <t>Gray-flanked Wren</t>
  </si>
  <si>
    <t>Polioptilidae</t>
  </si>
  <si>
    <t>Polioptila innotata</t>
  </si>
  <si>
    <t>balança-rabo-de-roraima</t>
  </si>
  <si>
    <t>Rio Branco Gnatcatcher</t>
  </si>
  <si>
    <t>Polioptila atricapilla</t>
  </si>
  <si>
    <t>balança-rabo-do-nordeste</t>
  </si>
  <si>
    <t>White-bellied Gnatcatcher</t>
  </si>
  <si>
    <t>Polioptila parvirostris</t>
  </si>
  <si>
    <t>balança-rabo-do-acre</t>
  </si>
  <si>
    <t>Small-billed Gantcatcher</t>
  </si>
  <si>
    <t>Donacobiidae</t>
  </si>
  <si>
    <t>Turdidae</t>
  </si>
  <si>
    <t>Catharus aurantiirostris</t>
  </si>
  <si>
    <t>sabiazinho-de-bico-laranja</t>
  </si>
  <si>
    <t>Orange-billed Nightingale-thrush</t>
  </si>
  <si>
    <t>sabiazinho-norte-americano</t>
  </si>
  <si>
    <t>sabiazinho-de-cara-cinza</t>
  </si>
  <si>
    <t>sabiazinho-de-óculos</t>
  </si>
  <si>
    <t>Olive-backed Thrush</t>
  </si>
  <si>
    <t>sabiá-barranco</t>
  </si>
  <si>
    <t>Turdus murinus</t>
  </si>
  <si>
    <t>caraxué-dos-tepuis</t>
  </si>
  <si>
    <t>Pantepui Thrush</t>
  </si>
  <si>
    <t>Turdus arthuri</t>
  </si>
  <si>
    <t>caraxué-da-campina</t>
  </si>
  <si>
    <t>Campina Thrush</t>
  </si>
  <si>
    <t>Turdus debilis</t>
  </si>
  <si>
    <t>caraxué-da-várzea</t>
  </si>
  <si>
    <t>Floodplain Thrush</t>
  </si>
  <si>
    <t>Mimidae</t>
  </si>
  <si>
    <t>Sturnidae</t>
  </si>
  <si>
    <t>Sturnus vulgaris</t>
  </si>
  <si>
    <t>estorninho</t>
  </si>
  <si>
    <t>European Starling</t>
  </si>
  <si>
    <t>Estrildidae</t>
  </si>
  <si>
    <t>Passeridae</t>
  </si>
  <si>
    <t>Motacillidae</t>
  </si>
  <si>
    <t>Anthus chii</t>
  </si>
  <si>
    <t>caminheiro-dourado</t>
  </si>
  <si>
    <t>Fringillidae</t>
  </si>
  <si>
    <t>Cyanophonia cyanocephala</t>
  </si>
  <si>
    <t>gaturamo-verdadeiro</t>
  </si>
  <si>
    <t>Passerellidae</t>
  </si>
  <si>
    <t>Arremon polionotus</t>
  </si>
  <si>
    <t>tico-tico-de-costas-cinza</t>
  </si>
  <si>
    <t>Gray-backed Sparrow</t>
  </si>
  <si>
    <t>Icteridae</t>
  </si>
  <si>
    <t>Leistes militaris</t>
  </si>
  <si>
    <t>Leistes superciliaris</t>
  </si>
  <si>
    <t>Leistes defilippii</t>
  </si>
  <si>
    <t>Cacicus solitarius</t>
  </si>
  <si>
    <t>tecelão</t>
  </si>
  <si>
    <t>Icterus galbula</t>
  </si>
  <si>
    <t>corrupião-de-baltimore</t>
  </si>
  <si>
    <t>Baltimore Oriole</t>
  </si>
  <si>
    <t>Agelasticus atroolivaceus</t>
  </si>
  <si>
    <t>carretão-do-oeste</t>
  </si>
  <si>
    <t>Yellow-breasted Blackbird</t>
  </si>
  <si>
    <t>chupim-do-brejo</t>
  </si>
  <si>
    <t>Parulidae</t>
  </si>
  <si>
    <t>abana-rabo-de-baixada</t>
  </si>
  <si>
    <t>Parkesia motacilla</t>
  </si>
  <si>
    <t>abana-rabo-da-serra</t>
  </si>
  <si>
    <t>Louisiana Waterthrush</t>
  </si>
  <si>
    <t>Mniotilta varia</t>
  </si>
  <si>
    <t>mariquita-riscadinha</t>
  </si>
  <si>
    <t>Black-and-white Warbler</t>
  </si>
  <si>
    <t>Leiothlypis peregrina</t>
  </si>
  <si>
    <t>mariquita-do-tenessi</t>
  </si>
  <si>
    <t>Tennessee Warbler</t>
  </si>
  <si>
    <t>Black-throated Green Warbler</t>
  </si>
  <si>
    <t>Mitrospingidae</t>
  </si>
  <si>
    <t>Cardinalidae</t>
  </si>
  <si>
    <t>Highland Hepatic Tanager</t>
  </si>
  <si>
    <t>Pheucticus ludovicianus</t>
  </si>
  <si>
    <t>bico-grosso-de-peito-rosa</t>
  </si>
  <si>
    <t>Rose-breasted Grosbeak</t>
  </si>
  <si>
    <t>furriel-do-norte</t>
  </si>
  <si>
    <t>Caryothraustes brasiliensis</t>
  </si>
  <si>
    <t>Brazilian Grosbeak</t>
  </si>
  <si>
    <t>Thraupidae</t>
  </si>
  <si>
    <t>trinca-ferro-gongá</t>
  </si>
  <si>
    <t>Asemospiza obscura</t>
  </si>
  <si>
    <t>Asemospiza fuliginosa</t>
  </si>
  <si>
    <t>Loriotus luctuosus</t>
  </si>
  <si>
    <t>Loriotus cristatus</t>
  </si>
  <si>
    <t>Loriotus rufiventer</t>
  </si>
  <si>
    <t>Maschalethraupis surinamus</t>
  </si>
  <si>
    <t>Ramphocelus bresilia</t>
  </si>
  <si>
    <t>cigarrinha-do-sul</t>
  </si>
  <si>
    <t>papa-capim-de-costas-cinza</t>
  </si>
  <si>
    <t>caboclinho-coroado</t>
  </si>
  <si>
    <t>Sporophila iberaensis</t>
  </si>
  <si>
    <t>caboclinho-do-pantanal</t>
  </si>
  <si>
    <t>Ibera Seedeater</t>
  </si>
  <si>
    <t>Thlypopsis pyrrhocoma</t>
  </si>
  <si>
    <t>Castanozoster thoracicus</t>
  </si>
  <si>
    <t>Rauenia bonariensis</t>
  </si>
  <si>
    <t>Diuca diuca</t>
  </si>
  <si>
    <t>Ixothraupis varia</t>
  </si>
  <si>
    <t>Ixothraupis punctata</t>
  </si>
  <si>
    <t>Ixothraupis guttata</t>
  </si>
  <si>
    <t>Ixothraupis xanthogastra</t>
  </si>
  <si>
    <t>Thraupis episcopus</t>
  </si>
  <si>
    <t>Thraupis sayaca</t>
  </si>
  <si>
    <t>Thraupis cyanoptera</t>
  </si>
  <si>
    <t>Thraupis palmarum</t>
  </si>
  <si>
    <t>Thraupis ornata</t>
  </si>
  <si>
    <t>Stilpnia cyanoptera</t>
  </si>
  <si>
    <t>Stilpnia nigrocincta</t>
  </si>
  <si>
    <t>Stilpnia cyanicollis</t>
  </si>
  <si>
    <t>Stilpnia peruviana</t>
  </si>
  <si>
    <t>Stilpnia preciosa</t>
  </si>
  <si>
    <t>Stilpnia cayana</t>
  </si>
  <si>
    <t>saíra-pintor</t>
  </si>
  <si>
    <t>Total de famílias</t>
  </si>
  <si>
    <t>Total de espécies</t>
  </si>
  <si>
    <t>Total de ordens</t>
  </si>
  <si>
    <t>Montar lista com base na Lista de Aves do Brasil do CBRO - Versão 2021</t>
  </si>
  <si>
    <t>1. Salve este arquivo com outro nome, para mantê-lo inalterado para futuros usos.</t>
  </si>
  <si>
    <t>2. Vá na aba "Lista de espécies" e inclua na coluna A os nomes científicos das espécies de tua lista. Pode digitá-los ou colá-los, caso os traga de outro arquivo. Note que a coluna "Confere com CBRO?" irá indicando se a o nome científico está de acordo com a lista 2021 do CBRO. Caso não esteja faça a devida correção.</t>
  </si>
  <si>
    <t xml:space="preserve">3. Note que na aba "Lista montada", para cada espécie incluída em "Lista de espécies", aparecerá o número "1" na coluna "Código", na linha referente a essa espécie. E também nas respectivas famílias e ordens. </t>
  </si>
  <si>
    <t>4. N na aba "Lista montada" ordene a tabela segundo a coluna "Código". Delete todas as linhas onde o código permaneceu 2, mantendo apenas as linhas onde o código mudou para 1. Delete a colunas "Código". Por via das dúvidas, reordene a tabela de acordo com a coluna "Ordem sistemática" e em seguida a renumere. Esta mantem a ordem sitemática da lista, permitindo que você ordene a coluna da forma que necessitar e depois pode voltar à ordem sistemática. Por exemplo, ordenando a lista pelas colunas "O" (Ordem), "F" (Família) e "E" (Espécie), poderá separar estes taxons na tabela.</t>
  </si>
  <si>
    <t>5. O total de taxóns de cada categoria será mostrado abaixo: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</si>
</sst>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5" tint="-0.2499700039625167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tabSelected="1"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24.7109375" style="25" customWidth="1"/>
    <col min="2" max="2" width="154.421875" style="25" customWidth="1"/>
  </cols>
  <sheetData>
    <row r="3" ht="15.75">
      <c r="B3" s="26" t="s">
        <v>6063</v>
      </c>
    </row>
    <row r="5" ht="15">
      <c r="B5" s="25" t="s">
        <v>6064</v>
      </c>
    </row>
    <row r="7" ht="45">
      <c r="B7" s="27" t="s">
        <v>6065</v>
      </c>
    </row>
    <row r="8" ht="15">
      <c r="B8" s="27"/>
    </row>
    <row r="9" ht="30">
      <c r="B9" s="27" t="s">
        <v>6066</v>
      </c>
    </row>
    <row r="10" ht="15">
      <c r="B10" s="27"/>
    </row>
    <row r="11" ht="72.75" customHeight="1">
      <c r="B11" s="27" t="s">
        <v>6067</v>
      </c>
    </row>
    <row r="12" ht="15">
      <c r="B12" s="27"/>
    </row>
    <row r="13" ht="15">
      <c r="B13" s="27" t="s">
        <v>6068</v>
      </c>
    </row>
    <row r="14" ht="15">
      <c r="B14" s="27"/>
    </row>
    <row r="15" spans="1:2" ht="15.75">
      <c r="A15" s="26" t="s">
        <v>6062</v>
      </c>
      <c r="B15" s="28">
        <f>SUM('Lista montada'!A2:A2107)</f>
        <v>33</v>
      </c>
    </row>
    <row r="16" spans="1:2" ht="15.75">
      <c r="A16" s="26" t="s">
        <v>6060</v>
      </c>
      <c r="B16" s="28">
        <f>SUM('Lista montada'!B2:B2107)</f>
        <v>102</v>
      </c>
    </row>
    <row r="17" spans="1:2" ht="15.75">
      <c r="A17" s="26" t="s">
        <v>6061</v>
      </c>
      <c r="B17" s="28">
        <f>SUM('Lista montada'!C2:C2107)</f>
        <v>1971</v>
      </c>
    </row>
    <row r="18" ht="15">
      <c r="B18" s="27"/>
    </row>
    <row r="19" ht="15">
      <c r="B19" s="27"/>
    </row>
    <row r="20" ht="15">
      <c r="B20" s="27"/>
    </row>
    <row r="21" ht="15">
      <c r="B21" s="27"/>
    </row>
    <row r="22" ht="15">
      <c r="B22" s="27"/>
    </row>
    <row r="23" ht="15">
      <c r="B23" s="27"/>
    </row>
    <row r="24" ht="15">
      <c r="B24" s="27"/>
    </row>
    <row r="25" ht="15">
      <c r="B25" s="27"/>
    </row>
    <row r="26" ht="15">
      <c r="B26" s="27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:D1973"/>
    </sheetView>
  </sheetViews>
  <sheetFormatPr defaultColWidth="9.140625" defaultRowHeight="12.75"/>
  <cols>
    <col min="1" max="1" width="31.421875" style="0" customWidth="1"/>
    <col min="2" max="2" width="23.7109375" style="0" bestFit="1" customWidth="1"/>
    <col min="3" max="3" width="19.8515625" style="0" bestFit="1" customWidth="1"/>
    <col min="4" max="4" width="27.57421875" style="0" customWidth="1"/>
    <col min="5" max="5" width="33.00390625" style="0" customWidth="1"/>
  </cols>
  <sheetData>
    <row r="1" spans="1:3" s="1" customFormat="1" ht="12.75">
      <c r="A1" s="1" t="s">
        <v>5487</v>
      </c>
      <c r="B1" s="1" t="s">
        <v>5488</v>
      </c>
      <c r="C1" s="1" t="s">
        <v>4890</v>
      </c>
    </row>
    <row r="2" spans="1:5" ht="12.75">
      <c r="A2" s="10"/>
      <c r="B2">
        <f>TRIM(A2)</f>
      </c>
      <c r="C2" t="str">
        <f>IF(ISBLANK(B2),"",IF(ISERROR(MATCH(B2,$D$2:$D$2000,0)),"Não Confere","Ok"))</f>
        <v>Não Confere</v>
      </c>
      <c r="D2" s="24" t="s">
        <v>3539</v>
      </c>
      <c r="E2" t="str">
        <f aca="true" t="shared" si="0" ref="E2:E65">IF(ISERROR(LEFT(A2,SEARCH(" ",A2,SEARCH(" ",A2,1)+1)-1)),"Não",LEFT(A2,SEARCH(" ",A2,SEARCH(" ",A2,1)+1)-1))</f>
        <v>Não</v>
      </c>
    </row>
    <row r="3" spans="1:5" ht="12.75">
      <c r="A3" s="10"/>
      <c r="B3">
        <f aca="true" t="shared" si="1" ref="B3:B21">TRIM(A3)</f>
      </c>
      <c r="C3" t="str">
        <f aca="true" t="shared" si="2" ref="C3:C66">IF(ISBLANK(B3),"",IF(ISERROR(MATCH(B3,$D$2:$D$2000,0)),"Não Confere","Ok"))</f>
        <v>Não Confere</v>
      </c>
      <c r="D3" s="24" t="s">
        <v>3540</v>
      </c>
      <c r="E3" t="str">
        <f t="shared" si="0"/>
        <v>Não</v>
      </c>
    </row>
    <row r="4" spans="1:5" ht="12.75">
      <c r="A4" s="10"/>
      <c r="B4">
        <f t="shared" si="1"/>
      </c>
      <c r="C4" t="str">
        <f t="shared" si="2"/>
        <v>Não Confere</v>
      </c>
      <c r="D4" s="24" t="s">
        <v>3541</v>
      </c>
      <c r="E4" t="str">
        <f t="shared" si="0"/>
        <v>Não</v>
      </c>
    </row>
    <row r="5" spans="1:5" ht="12.75">
      <c r="A5" s="10"/>
      <c r="B5">
        <f t="shared" si="1"/>
      </c>
      <c r="C5" t="str">
        <f t="shared" si="2"/>
        <v>Não Confere</v>
      </c>
      <c r="D5" s="24" t="s">
        <v>3542</v>
      </c>
      <c r="E5" t="str">
        <f t="shared" si="0"/>
        <v>Não</v>
      </c>
    </row>
    <row r="6" spans="1:5" ht="12.75">
      <c r="A6" s="10"/>
      <c r="B6">
        <f t="shared" si="1"/>
      </c>
      <c r="C6" t="str">
        <f t="shared" si="2"/>
        <v>Não Confere</v>
      </c>
      <c r="D6" s="24" t="s">
        <v>3543</v>
      </c>
      <c r="E6" t="str">
        <f t="shared" si="0"/>
        <v>Não</v>
      </c>
    </row>
    <row r="7" spans="1:5" ht="12.75">
      <c r="A7" s="10"/>
      <c r="B7">
        <f t="shared" si="1"/>
      </c>
      <c r="C7" t="str">
        <f t="shared" si="2"/>
        <v>Não Confere</v>
      </c>
      <c r="D7" s="24" t="s">
        <v>3544</v>
      </c>
      <c r="E7" t="str">
        <f t="shared" si="0"/>
        <v>Não</v>
      </c>
    </row>
    <row r="8" spans="1:5" ht="12.75">
      <c r="A8" s="10"/>
      <c r="B8">
        <f t="shared" si="1"/>
      </c>
      <c r="C8" t="str">
        <f t="shared" si="2"/>
        <v>Não Confere</v>
      </c>
      <c r="D8" s="24" t="s">
        <v>3545</v>
      </c>
      <c r="E8" t="str">
        <f t="shared" si="0"/>
        <v>Não</v>
      </c>
    </row>
    <row r="9" spans="1:5" ht="12.75">
      <c r="A9" s="10"/>
      <c r="B9">
        <f t="shared" si="1"/>
      </c>
      <c r="C9" t="str">
        <f t="shared" si="2"/>
        <v>Não Confere</v>
      </c>
      <c r="D9" s="24" t="s">
        <v>3546</v>
      </c>
      <c r="E9" t="str">
        <f t="shared" si="0"/>
        <v>Não</v>
      </c>
    </row>
    <row r="10" spans="1:5" ht="12.75">
      <c r="A10" s="10"/>
      <c r="B10">
        <f t="shared" si="1"/>
      </c>
      <c r="C10" t="str">
        <f t="shared" si="2"/>
        <v>Não Confere</v>
      </c>
      <c r="D10" s="24" t="s">
        <v>3547</v>
      </c>
      <c r="E10" t="str">
        <f t="shared" si="0"/>
        <v>Não</v>
      </c>
    </row>
    <row r="11" spans="1:5" ht="12.75">
      <c r="A11" s="10"/>
      <c r="B11">
        <f t="shared" si="1"/>
      </c>
      <c r="C11" t="str">
        <f t="shared" si="2"/>
        <v>Não Confere</v>
      </c>
      <c r="D11" s="24" t="s">
        <v>3548</v>
      </c>
      <c r="E11" t="str">
        <f t="shared" si="0"/>
        <v>Não</v>
      </c>
    </row>
    <row r="12" spans="1:5" ht="12.75">
      <c r="A12" s="10"/>
      <c r="B12">
        <f t="shared" si="1"/>
      </c>
      <c r="C12" t="str">
        <f t="shared" si="2"/>
        <v>Não Confere</v>
      </c>
      <c r="D12" s="24" t="s">
        <v>3549</v>
      </c>
      <c r="E12" t="str">
        <f t="shared" si="0"/>
        <v>Não</v>
      </c>
    </row>
    <row r="13" spans="1:5" ht="12.75">
      <c r="A13" s="10"/>
      <c r="B13">
        <f t="shared" si="1"/>
      </c>
      <c r="C13" t="str">
        <f t="shared" si="2"/>
        <v>Não Confere</v>
      </c>
      <c r="D13" s="24" t="s">
        <v>3550</v>
      </c>
      <c r="E13" t="str">
        <f t="shared" si="0"/>
        <v>Não</v>
      </c>
    </row>
    <row r="14" spans="1:5" ht="12.75">
      <c r="A14" s="10"/>
      <c r="B14">
        <f t="shared" si="1"/>
      </c>
      <c r="C14" t="str">
        <f t="shared" si="2"/>
        <v>Não Confere</v>
      </c>
      <c r="D14" s="24" t="s">
        <v>3551</v>
      </c>
      <c r="E14" t="str">
        <f t="shared" si="0"/>
        <v>Não</v>
      </c>
    </row>
    <row r="15" spans="1:5" ht="12.75">
      <c r="A15" s="10"/>
      <c r="B15">
        <f t="shared" si="1"/>
      </c>
      <c r="C15" t="str">
        <f t="shared" si="2"/>
        <v>Não Confere</v>
      </c>
      <c r="D15" s="24" t="s">
        <v>6000</v>
      </c>
      <c r="E15" t="str">
        <f t="shared" si="0"/>
        <v>Não</v>
      </c>
    </row>
    <row r="16" spans="1:5" ht="12.75">
      <c r="A16" s="10"/>
      <c r="B16">
        <f t="shared" si="1"/>
      </c>
      <c r="C16" t="str">
        <f t="shared" si="2"/>
        <v>Não Confere</v>
      </c>
      <c r="D16" s="24" t="s">
        <v>4515</v>
      </c>
      <c r="E16" t="str">
        <f t="shared" si="0"/>
        <v>Não</v>
      </c>
    </row>
    <row r="17" spans="1:5" ht="12.75">
      <c r="A17" s="10"/>
      <c r="B17">
        <f t="shared" si="1"/>
      </c>
      <c r="C17" t="str">
        <f t="shared" si="2"/>
        <v>Não Confere</v>
      </c>
      <c r="D17" s="24" t="s">
        <v>4516</v>
      </c>
      <c r="E17" t="str">
        <f t="shared" si="0"/>
        <v>Não</v>
      </c>
    </row>
    <row r="18" spans="1:5" ht="12.75">
      <c r="A18" s="10"/>
      <c r="B18">
        <f t="shared" si="1"/>
      </c>
      <c r="C18" t="str">
        <f t="shared" si="2"/>
        <v>Não Confere</v>
      </c>
      <c r="D18" s="24" t="s">
        <v>5215</v>
      </c>
      <c r="E18" t="str">
        <f t="shared" si="0"/>
        <v>Não</v>
      </c>
    </row>
    <row r="19" spans="1:5" ht="12.75">
      <c r="A19" s="10"/>
      <c r="B19">
        <f t="shared" si="1"/>
      </c>
      <c r="C19" t="str">
        <f t="shared" si="2"/>
        <v>Não Confere</v>
      </c>
      <c r="D19" s="24" t="s">
        <v>3526</v>
      </c>
      <c r="E19" t="str">
        <f t="shared" si="0"/>
        <v>Não</v>
      </c>
    </row>
    <row r="20" spans="1:5" ht="12.75">
      <c r="A20" s="10"/>
      <c r="B20">
        <f t="shared" si="1"/>
      </c>
      <c r="C20" t="str">
        <f t="shared" si="2"/>
        <v>Não Confere</v>
      </c>
      <c r="D20" s="24" t="s">
        <v>5004</v>
      </c>
      <c r="E20" t="str">
        <f t="shared" si="0"/>
        <v>Não</v>
      </c>
    </row>
    <row r="21" spans="1:5" ht="12.75">
      <c r="A21" s="10"/>
      <c r="B21">
        <f t="shared" si="1"/>
      </c>
      <c r="C21" t="str">
        <f t="shared" si="2"/>
        <v>Não Confere</v>
      </c>
      <c r="D21" s="24" t="s">
        <v>5003</v>
      </c>
      <c r="E21" t="str">
        <f t="shared" si="0"/>
        <v>Não</v>
      </c>
    </row>
    <row r="22" spans="1:5" ht="12.75">
      <c r="A22" s="10"/>
      <c r="B22">
        <f aca="true" t="shared" si="3" ref="B22:B66">TRIM(A22)</f>
      </c>
      <c r="C22" t="str">
        <f t="shared" si="2"/>
        <v>Não Confere</v>
      </c>
      <c r="D22" s="24" t="s">
        <v>4517</v>
      </c>
      <c r="E22" t="str">
        <f t="shared" si="0"/>
        <v>Não</v>
      </c>
    </row>
    <row r="23" spans="1:5" ht="12.75">
      <c r="A23" s="10"/>
      <c r="B23">
        <f t="shared" si="3"/>
      </c>
      <c r="C23" t="str">
        <f t="shared" si="2"/>
        <v>Não Confere</v>
      </c>
      <c r="D23" s="24" t="s">
        <v>4518</v>
      </c>
      <c r="E23" t="str">
        <f t="shared" si="0"/>
        <v>Não</v>
      </c>
    </row>
    <row r="24" spans="1:5" ht="12.75">
      <c r="A24" s="10"/>
      <c r="B24">
        <f t="shared" si="3"/>
      </c>
      <c r="C24" t="str">
        <f t="shared" si="2"/>
        <v>Não Confere</v>
      </c>
      <c r="D24" s="24" t="s">
        <v>4519</v>
      </c>
      <c r="E24" t="str">
        <f t="shared" si="0"/>
        <v>Não</v>
      </c>
    </row>
    <row r="25" spans="1:5" ht="12.75">
      <c r="A25" s="10"/>
      <c r="B25">
        <f t="shared" si="3"/>
      </c>
      <c r="C25" t="str">
        <f t="shared" si="2"/>
        <v>Não Confere</v>
      </c>
      <c r="D25" s="24" t="s">
        <v>4520</v>
      </c>
      <c r="E25" t="str">
        <f t="shared" si="0"/>
        <v>Não</v>
      </c>
    </row>
    <row r="26" spans="1:5" ht="12.75">
      <c r="A26" s="10"/>
      <c r="B26">
        <f t="shared" si="3"/>
      </c>
      <c r="C26" t="str">
        <f t="shared" si="2"/>
        <v>Não Confere</v>
      </c>
      <c r="D26" s="24" t="s">
        <v>3511</v>
      </c>
      <c r="E26" t="str">
        <f t="shared" si="0"/>
        <v>Não</v>
      </c>
    </row>
    <row r="27" spans="1:5" ht="12.75">
      <c r="A27" s="10"/>
      <c r="B27">
        <f t="shared" si="3"/>
      </c>
      <c r="C27" t="str">
        <f t="shared" si="2"/>
        <v>Não Confere</v>
      </c>
      <c r="D27" s="24" t="s">
        <v>4521</v>
      </c>
      <c r="E27" t="str">
        <f t="shared" si="0"/>
        <v>Não</v>
      </c>
    </row>
    <row r="28" spans="1:5" ht="12.75">
      <c r="A28" s="10"/>
      <c r="B28">
        <f t="shared" si="3"/>
      </c>
      <c r="C28" t="str">
        <f t="shared" si="2"/>
        <v>Não Confere</v>
      </c>
      <c r="D28" s="24" t="s">
        <v>5165</v>
      </c>
      <c r="E28" t="str">
        <f t="shared" si="0"/>
        <v>Não</v>
      </c>
    </row>
    <row r="29" spans="1:5" ht="12.75">
      <c r="A29" s="10"/>
      <c r="B29">
        <f t="shared" si="3"/>
      </c>
      <c r="C29" t="str">
        <f t="shared" si="2"/>
        <v>Não Confere</v>
      </c>
      <c r="D29" s="24" t="s">
        <v>3557</v>
      </c>
      <c r="E29" t="str">
        <f t="shared" si="0"/>
        <v>Não</v>
      </c>
    </row>
    <row r="30" spans="1:5" ht="12.75">
      <c r="A30" s="10"/>
      <c r="B30">
        <f t="shared" si="3"/>
      </c>
      <c r="C30" t="str">
        <f t="shared" si="2"/>
        <v>Não Confere</v>
      </c>
      <c r="D30" s="24" t="s">
        <v>3558</v>
      </c>
      <c r="E30" t="str">
        <f t="shared" si="0"/>
        <v>Não</v>
      </c>
    </row>
    <row r="31" spans="1:5" ht="12.75">
      <c r="A31" s="10"/>
      <c r="B31">
        <f t="shared" si="3"/>
      </c>
      <c r="C31" t="str">
        <f t="shared" si="2"/>
        <v>Não Confere</v>
      </c>
      <c r="D31" s="24" t="s">
        <v>3559</v>
      </c>
      <c r="E31" t="str">
        <f t="shared" si="0"/>
        <v>Não</v>
      </c>
    </row>
    <row r="32" spans="1:5" ht="12.75">
      <c r="A32" s="10"/>
      <c r="B32">
        <f t="shared" si="3"/>
      </c>
      <c r="C32" t="str">
        <f t="shared" si="2"/>
        <v>Não Confere</v>
      </c>
      <c r="D32" s="24" t="s">
        <v>3560</v>
      </c>
      <c r="E32" t="str">
        <f t="shared" si="0"/>
        <v>Não</v>
      </c>
    </row>
    <row r="33" spans="1:5" ht="12.75">
      <c r="A33" s="10"/>
      <c r="B33">
        <f t="shared" si="3"/>
      </c>
      <c r="C33" t="str">
        <f t="shared" si="2"/>
        <v>Não Confere</v>
      </c>
      <c r="D33" s="24" t="s">
        <v>3561</v>
      </c>
      <c r="E33" t="str">
        <f t="shared" si="0"/>
        <v>Não</v>
      </c>
    </row>
    <row r="34" spans="1:5" ht="12.75">
      <c r="A34" s="10"/>
      <c r="B34">
        <f t="shared" si="3"/>
      </c>
      <c r="C34" t="str">
        <f t="shared" si="2"/>
        <v>Não Confere</v>
      </c>
      <c r="D34" s="24" t="s">
        <v>3562</v>
      </c>
      <c r="E34" t="str">
        <f t="shared" si="0"/>
        <v>Não</v>
      </c>
    </row>
    <row r="35" spans="1:5" ht="12.75">
      <c r="A35" s="10"/>
      <c r="B35">
        <f t="shared" si="3"/>
      </c>
      <c r="C35" t="str">
        <f t="shared" si="2"/>
        <v>Não Confere</v>
      </c>
      <c r="D35" s="24" t="s">
        <v>3563</v>
      </c>
      <c r="E35" t="str">
        <f t="shared" si="0"/>
        <v>Não</v>
      </c>
    </row>
    <row r="36" spans="1:5" ht="12.75">
      <c r="A36" s="10"/>
      <c r="B36">
        <f t="shared" si="3"/>
      </c>
      <c r="C36" t="str">
        <f t="shared" si="2"/>
        <v>Não Confere</v>
      </c>
      <c r="D36" s="24" t="s">
        <v>3564</v>
      </c>
      <c r="E36" t="str">
        <f t="shared" si="0"/>
        <v>Não</v>
      </c>
    </row>
    <row r="37" spans="1:5" ht="12.75">
      <c r="A37" s="10"/>
      <c r="B37">
        <f t="shared" si="3"/>
      </c>
      <c r="C37" t="str">
        <f t="shared" si="2"/>
        <v>Não Confere</v>
      </c>
      <c r="D37" s="24" t="s">
        <v>3565</v>
      </c>
      <c r="E37" t="str">
        <f t="shared" si="0"/>
        <v>Não</v>
      </c>
    </row>
    <row r="38" spans="1:5" ht="12.75">
      <c r="A38" s="10"/>
      <c r="B38">
        <f t="shared" si="3"/>
      </c>
      <c r="C38" t="str">
        <f t="shared" si="2"/>
        <v>Não Confere</v>
      </c>
      <c r="D38" s="24" t="s">
        <v>3566</v>
      </c>
      <c r="E38" t="str">
        <f t="shared" si="0"/>
        <v>Não</v>
      </c>
    </row>
    <row r="39" spans="1:5" ht="12.75">
      <c r="A39" s="10"/>
      <c r="B39">
        <f t="shared" si="3"/>
      </c>
      <c r="C39" t="str">
        <f t="shared" si="2"/>
        <v>Não Confere</v>
      </c>
      <c r="D39" s="24" t="s">
        <v>3567</v>
      </c>
      <c r="E39" t="str">
        <f t="shared" si="0"/>
        <v>Não</v>
      </c>
    </row>
    <row r="40" spans="1:5" ht="12.75">
      <c r="A40" s="10"/>
      <c r="B40">
        <f t="shared" si="3"/>
      </c>
      <c r="C40" t="str">
        <f t="shared" si="2"/>
        <v>Não Confere</v>
      </c>
      <c r="D40" s="24" t="s">
        <v>3568</v>
      </c>
      <c r="E40" t="str">
        <f t="shared" si="0"/>
        <v>Não</v>
      </c>
    </row>
    <row r="41" spans="1:5" ht="12.75">
      <c r="A41" s="10"/>
      <c r="B41">
        <f t="shared" si="3"/>
      </c>
      <c r="C41" t="str">
        <f t="shared" si="2"/>
        <v>Não Confere</v>
      </c>
      <c r="D41" s="24" t="s">
        <v>3569</v>
      </c>
      <c r="E41" t="str">
        <f t="shared" si="0"/>
        <v>Não</v>
      </c>
    </row>
    <row r="42" spans="1:5" ht="12.75">
      <c r="A42" s="10"/>
      <c r="B42">
        <f t="shared" si="3"/>
      </c>
      <c r="C42" t="str">
        <f t="shared" si="2"/>
        <v>Não Confere</v>
      </c>
      <c r="D42" s="24" t="s">
        <v>3570</v>
      </c>
      <c r="E42" t="str">
        <f t="shared" si="0"/>
        <v>Não</v>
      </c>
    </row>
    <row r="43" spans="1:5" ht="12.75">
      <c r="A43" s="10"/>
      <c r="B43">
        <f t="shared" si="3"/>
      </c>
      <c r="C43" t="str">
        <f t="shared" si="2"/>
        <v>Não Confere</v>
      </c>
      <c r="D43" s="24" t="s">
        <v>3571</v>
      </c>
      <c r="E43" t="str">
        <f t="shared" si="0"/>
        <v>Não</v>
      </c>
    </row>
    <row r="44" spans="1:5" ht="12.75">
      <c r="A44" s="10"/>
      <c r="B44">
        <f t="shared" si="3"/>
      </c>
      <c r="C44" t="str">
        <f t="shared" si="2"/>
        <v>Não Confere</v>
      </c>
      <c r="D44" s="24" t="s">
        <v>3572</v>
      </c>
      <c r="E44" t="str">
        <f t="shared" si="0"/>
        <v>Não</v>
      </c>
    </row>
    <row r="45" spans="1:5" ht="12.75">
      <c r="A45" s="10"/>
      <c r="B45">
        <f t="shared" si="3"/>
      </c>
      <c r="C45" t="str">
        <f t="shared" si="2"/>
        <v>Não Confere</v>
      </c>
      <c r="D45" s="24" t="s">
        <v>4971</v>
      </c>
      <c r="E45" t="str">
        <f t="shared" si="0"/>
        <v>Não</v>
      </c>
    </row>
    <row r="46" spans="1:5" ht="12.75">
      <c r="A46" s="10"/>
      <c r="B46">
        <f t="shared" si="3"/>
      </c>
      <c r="C46" t="str">
        <f t="shared" si="2"/>
        <v>Não Confere</v>
      </c>
      <c r="D46" s="24" t="s">
        <v>3573</v>
      </c>
      <c r="E46" t="str">
        <f t="shared" si="0"/>
        <v>Não</v>
      </c>
    </row>
    <row r="47" spans="1:5" ht="12.75">
      <c r="A47" s="10"/>
      <c r="B47">
        <f t="shared" si="3"/>
      </c>
      <c r="C47" t="str">
        <f t="shared" si="2"/>
        <v>Não Confere</v>
      </c>
      <c r="D47" s="24" t="s">
        <v>5095</v>
      </c>
      <c r="E47" t="str">
        <f t="shared" si="0"/>
        <v>Não</v>
      </c>
    </row>
    <row r="48" spans="1:5" ht="12.75">
      <c r="A48" s="10"/>
      <c r="B48">
        <f t="shared" si="3"/>
      </c>
      <c r="C48" t="str">
        <f t="shared" si="2"/>
        <v>Não Confere</v>
      </c>
      <c r="D48" s="24" t="s">
        <v>5094</v>
      </c>
      <c r="E48" t="str">
        <f t="shared" si="0"/>
        <v>Não</v>
      </c>
    </row>
    <row r="49" spans="1:5" ht="12.75">
      <c r="A49" s="10"/>
      <c r="B49">
        <f t="shared" si="3"/>
      </c>
      <c r="C49" t="str">
        <f t="shared" si="2"/>
        <v>Não Confere</v>
      </c>
      <c r="D49" s="24" t="s">
        <v>3574</v>
      </c>
      <c r="E49" t="str">
        <f t="shared" si="0"/>
        <v>Não</v>
      </c>
    </row>
    <row r="50" spans="1:5" ht="12.75">
      <c r="A50" s="10"/>
      <c r="B50">
        <f t="shared" si="3"/>
      </c>
      <c r="C50" t="str">
        <f t="shared" si="2"/>
        <v>Não Confere</v>
      </c>
      <c r="D50" s="24" t="s">
        <v>3575</v>
      </c>
      <c r="E50" t="str">
        <f t="shared" si="0"/>
        <v>Não</v>
      </c>
    </row>
    <row r="51" spans="1:5" ht="12.75">
      <c r="A51" s="10"/>
      <c r="B51">
        <f t="shared" si="3"/>
      </c>
      <c r="C51" t="str">
        <f t="shared" si="2"/>
        <v>Não Confere</v>
      </c>
      <c r="D51" s="24" t="s">
        <v>3576</v>
      </c>
      <c r="E51" t="str">
        <f t="shared" si="0"/>
        <v>Não</v>
      </c>
    </row>
    <row r="52" spans="1:5" ht="12.75">
      <c r="A52" s="10"/>
      <c r="B52">
        <f t="shared" si="3"/>
      </c>
      <c r="C52" t="str">
        <f t="shared" si="2"/>
        <v>Não Confere</v>
      </c>
      <c r="D52" s="24" t="s">
        <v>3577</v>
      </c>
      <c r="E52" t="str">
        <f t="shared" si="0"/>
        <v>Não</v>
      </c>
    </row>
    <row r="53" spans="1:5" ht="12.75">
      <c r="A53" s="10"/>
      <c r="B53">
        <f t="shared" si="3"/>
      </c>
      <c r="C53" t="str">
        <f t="shared" si="2"/>
        <v>Não Confere</v>
      </c>
      <c r="D53" s="24" t="s">
        <v>3578</v>
      </c>
      <c r="E53" t="str">
        <f t="shared" si="0"/>
        <v>Não</v>
      </c>
    </row>
    <row r="54" spans="1:5" ht="12.75">
      <c r="A54" s="10"/>
      <c r="B54">
        <f t="shared" si="3"/>
      </c>
      <c r="C54" t="str">
        <f t="shared" si="2"/>
        <v>Não Confere</v>
      </c>
      <c r="D54" s="24" t="s">
        <v>4533</v>
      </c>
      <c r="E54" t="str">
        <f t="shared" si="0"/>
        <v>Não</v>
      </c>
    </row>
    <row r="55" spans="1:5" ht="12.75">
      <c r="A55" s="10"/>
      <c r="B55">
        <f t="shared" si="3"/>
      </c>
      <c r="C55" t="str">
        <f t="shared" si="2"/>
        <v>Não Confere</v>
      </c>
      <c r="D55" s="24" t="s">
        <v>4534</v>
      </c>
      <c r="E55" t="str">
        <f t="shared" si="0"/>
        <v>Não</v>
      </c>
    </row>
    <row r="56" spans="1:5" ht="12.75">
      <c r="A56" s="10"/>
      <c r="B56">
        <f t="shared" si="3"/>
      </c>
      <c r="C56" t="str">
        <f t="shared" si="2"/>
        <v>Não Confere</v>
      </c>
      <c r="D56" s="24" t="s">
        <v>4535</v>
      </c>
      <c r="E56" t="str">
        <f t="shared" si="0"/>
        <v>Não</v>
      </c>
    </row>
    <row r="57" spans="1:5" ht="12.75">
      <c r="A57" s="10"/>
      <c r="B57">
        <f t="shared" si="3"/>
      </c>
      <c r="C57" t="str">
        <f t="shared" si="2"/>
        <v>Não Confere</v>
      </c>
      <c r="D57" s="24" t="s">
        <v>4536</v>
      </c>
      <c r="E57" t="str">
        <f t="shared" si="0"/>
        <v>Não</v>
      </c>
    </row>
    <row r="58" spans="1:5" ht="12.75">
      <c r="A58" s="10"/>
      <c r="B58">
        <f t="shared" si="3"/>
      </c>
      <c r="C58" t="str">
        <f t="shared" si="2"/>
        <v>Não Confere</v>
      </c>
      <c r="D58" s="24" t="s">
        <v>4537</v>
      </c>
      <c r="E58" t="str">
        <f t="shared" si="0"/>
        <v>Não</v>
      </c>
    </row>
    <row r="59" spans="1:5" ht="12.75">
      <c r="A59" s="10"/>
      <c r="B59">
        <f t="shared" si="3"/>
      </c>
      <c r="C59" t="str">
        <f t="shared" si="2"/>
        <v>Não Confere</v>
      </c>
      <c r="D59" s="24" t="s">
        <v>4538</v>
      </c>
      <c r="E59" t="str">
        <f t="shared" si="0"/>
        <v>Não</v>
      </c>
    </row>
    <row r="60" spans="1:5" ht="12.75">
      <c r="A60" s="10"/>
      <c r="B60">
        <f t="shared" si="3"/>
      </c>
      <c r="C60" t="str">
        <f t="shared" si="2"/>
        <v>Não Confere</v>
      </c>
      <c r="D60" s="24" t="s">
        <v>4539</v>
      </c>
      <c r="E60" t="str">
        <f t="shared" si="0"/>
        <v>Não</v>
      </c>
    </row>
    <row r="61" spans="1:5" ht="12.75">
      <c r="A61" s="10"/>
      <c r="B61">
        <f t="shared" si="3"/>
      </c>
      <c r="C61" t="str">
        <f t="shared" si="2"/>
        <v>Não Confere</v>
      </c>
      <c r="D61" s="24" t="s">
        <v>4540</v>
      </c>
      <c r="E61" t="str">
        <f t="shared" si="0"/>
        <v>Não</v>
      </c>
    </row>
    <row r="62" spans="1:5" ht="12.75">
      <c r="A62" s="10"/>
      <c r="B62">
        <f t="shared" si="3"/>
      </c>
      <c r="C62" t="str">
        <f t="shared" si="2"/>
        <v>Não Confere</v>
      </c>
      <c r="D62" s="24" t="s">
        <v>4541</v>
      </c>
      <c r="E62" t="str">
        <f t="shared" si="0"/>
        <v>Não</v>
      </c>
    </row>
    <row r="63" spans="1:5" ht="12.75">
      <c r="A63" s="10"/>
      <c r="B63">
        <f t="shared" si="3"/>
      </c>
      <c r="C63" t="str">
        <f t="shared" si="2"/>
        <v>Não Confere</v>
      </c>
      <c r="D63" s="24" t="s">
        <v>4542</v>
      </c>
      <c r="E63" t="str">
        <f t="shared" si="0"/>
        <v>Não</v>
      </c>
    </row>
    <row r="64" spans="1:5" ht="12.75">
      <c r="A64" s="10"/>
      <c r="B64">
        <f t="shared" si="3"/>
      </c>
      <c r="C64" t="str">
        <f t="shared" si="2"/>
        <v>Não Confere</v>
      </c>
      <c r="D64" s="24" t="s">
        <v>4543</v>
      </c>
      <c r="E64" t="str">
        <f t="shared" si="0"/>
        <v>Não</v>
      </c>
    </row>
    <row r="65" spans="1:5" ht="12.75">
      <c r="A65" s="10"/>
      <c r="B65">
        <f t="shared" si="3"/>
      </c>
      <c r="C65" t="str">
        <f t="shared" si="2"/>
        <v>Não Confere</v>
      </c>
      <c r="D65" s="24" t="s">
        <v>4544</v>
      </c>
      <c r="E65" t="str">
        <f t="shared" si="0"/>
        <v>Não</v>
      </c>
    </row>
    <row r="66" spans="1:5" ht="12.75">
      <c r="A66" s="10"/>
      <c r="B66">
        <f t="shared" si="3"/>
      </c>
      <c r="C66" t="str">
        <f t="shared" si="2"/>
        <v>Não Confere</v>
      </c>
      <c r="D66" s="24" t="s">
        <v>5982</v>
      </c>
      <c r="E66" t="str">
        <f aca="true" t="shared" si="4" ref="E66:E129">IF(ISERROR(LEFT(A66,SEARCH(" ",A66,SEARCH(" ",A66,1)+1)-1)),"Não",LEFT(A66,SEARCH(" ",A66,SEARCH(" ",A66,1)+1)-1))</f>
        <v>Não</v>
      </c>
    </row>
    <row r="67" spans="1:5" ht="12.75">
      <c r="A67" s="10"/>
      <c r="B67">
        <f aca="true" t="shared" si="5" ref="B67:B130">TRIM(A67)</f>
      </c>
      <c r="C67" t="str">
        <f aca="true" t="shared" si="6" ref="C67:C130">IF(ISBLANK(B67),"",IF(ISERROR(MATCH(B67,$D$2:$D$2000,0)),"Não Confere","Ok"))</f>
        <v>Não Confere</v>
      </c>
      <c r="D67" s="24" t="s">
        <v>4545</v>
      </c>
      <c r="E67" t="str">
        <f t="shared" si="4"/>
        <v>Não</v>
      </c>
    </row>
    <row r="68" spans="1:5" ht="12.75">
      <c r="A68" s="10"/>
      <c r="B68">
        <f t="shared" si="5"/>
      </c>
      <c r="C68" t="str">
        <f t="shared" si="6"/>
        <v>Não Confere</v>
      </c>
      <c r="D68" s="24" t="s">
        <v>4546</v>
      </c>
      <c r="E68" t="str">
        <f t="shared" si="4"/>
        <v>Não</v>
      </c>
    </row>
    <row r="69" spans="1:5" ht="12.75">
      <c r="A69" s="10"/>
      <c r="B69">
        <f t="shared" si="5"/>
      </c>
      <c r="C69" t="str">
        <f t="shared" si="6"/>
        <v>Não Confere</v>
      </c>
      <c r="D69" s="24" t="s">
        <v>4547</v>
      </c>
      <c r="E69" t="str">
        <f t="shared" si="4"/>
        <v>Não</v>
      </c>
    </row>
    <row r="70" spans="1:5" ht="12.75">
      <c r="A70" s="10"/>
      <c r="B70">
        <f t="shared" si="5"/>
      </c>
      <c r="C70" t="str">
        <f t="shared" si="6"/>
        <v>Não Confere</v>
      </c>
      <c r="D70" s="24" t="s">
        <v>4548</v>
      </c>
      <c r="E70" t="str">
        <f t="shared" si="4"/>
        <v>Não</v>
      </c>
    </row>
    <row r="71" spans="1:5" ht="12.75">
      <c r="A71" s="10"/>
      <c r="B71">
        <f t="shared" si="5"/>
      </c>
      <c r="C71" t="str">
        <f t="shared" si="6"/>
        <v>Não Confere</v>
      </c>
      <c r="D71" s="24" t="s">
        <v>4549</v>
      </c>
      <c r="E71" t="str">
        <f t="shared" si="4"/>
        <v>Não</v>
      </c>
    </row>
    <row r="72" spans="1:5" ht="12.75">
      <c r="A72" s="10"/>
      <c r="B72">
        <f t="shared" si="5"/>
      </c>
      <c r="C72" t="str">
        <f t="shared" si="6"/>
        <v>Não Confere</v>
      </c>
      <c r="D72" s="24" t="s">
        <v>4550</v>
      </c>
      <c r="E72" t="str">
        <f t="shared" si="4"/>
        <v>Não</v>
      </c>
    </row>
    <row r="73" spans="1:5" ht="12.75">
      <c r="A73" s="10"/>
      <c r="B73">
        <f t="shared" si="5"/>
      </c>
      <c r="C73" t="str">
        <f t="shared" si="6"/>
        <v>Não Confere</v>
      </c>
      <c r="D73" s="24" t="s">
        <v>3521</v>
      </c>
      <c r="E73" t="str">
        <f t="shared" si="4"/>
        <v>Não</v>
      </c>
    </row>
    <row r="74" spans="1:5" ht="12.75">
      <c r="A74" s="10"/>
      <c r="B74">
        <f t="shared" si="5"/>
      </c>
      <c r="C74" t="str">
        <f t="shared" si="6"/>
        <v>Não Confere</v>
      </c>
      <c r="D74" s="24" t="s">
        <v>3522</v>
      </c>
      <c r="E74" t="str">
        <f t="shared" si="4"/>
        <v>Não</v>
      </c>
    </row>
    <row r="75" spans="1:5" ht="12.75">
      <c r="A75" s="10"/>
      <c r="B75">
        <f t="shared" si="5"/>
      </c>
      <c r="C75" t="str">
        <f t="shared" si="6"/>
        <v>Não Confere</v>
      </c>
      <c r="D75" s="24" t="s">
        <v>5221</v>
      </c>
      <c r="E75" t="str">
        <f t="shared" si="4"/>
        <v>Não</v>
      </c>
    </row>
    <row r="76" spans="1:5" ht="12.75">
      <c r="A76" s="10"/>
      <c r="B76">
        <f t="shared" si="5"/>
      </c>
      <c r="C76" t="str">
        <f t="shared" si="6"/>
        <v>Não Confere</v>
      </c>
      <c r="D76" s="24" t="s">
        <v>4551</v>
      </c>
      <c r="E76" t="str">
        <f t="shared" si="4"/>
        <v>Não</v>
      </c>
    </row>
    <row r="77" spans="1:5" ht="12.75">
      <c r="A77" s="10"/>
      <c r="B77">
        <f t="shared" si="5"/>
      </c>
      <c r="C77" t="str">
        <f t="shared" si="6"/>
        <v>Não Confere</v>
      </c>
      <c r="D77" s="24" t="s">
        <v>4552</v>
      </c>
      <c r="E77" t="str">
        <f t="shared" si="4"/>
        <v>Não</v>
      </c>
    </row>
    <row r="78" spans="1:5" ht="12.75">
      <c r="A78" s="10"/>
      <c r="B78">
        <f t="shared" si="5"/>
      </c>
      <c r="C78" t="str">
        <f t="shared" si="6"/>
        <v>Não Confere</v>
      </c>
      <c r="D78" s="24" t="s">
        <v>4553</v>
      </c>
      <c r="E78" t="str">
        <f t="shared" si="4"/>
        <v>Não</v>
      </c>
    </row>
    <row r="79" spans="1:5" ht="12.75">
      <c r="A79" s="10"/>
      <c r="B79">
        <f t="shared" si="5"/>
      </c>
      <c r="C79" t="str">
        <f t="shared" si="6"/>
        <v>Não Confere</v>
      </c>
      <c r="D79" s="24" t="s">
        <v>4970</v>
      </c>
      <c r="E79" t="str">
        <f t="shared" si="4"/>
        <v>Não</v>
      </c>
    </row>
    <row r="80" spans="1:5" ht="12.75">
      <c r="A80" s="10"/>
      <c r="B80">
        <f t="shared" si="5"/>
      </c>
      <c r="C80" t="str">
        <f t="shared" si="6"/>
        <v>Não Confere</v>
      </c>
      <c r="D80" s="24" t="s">
        <v>4554</v>
      </c>
      <c r="E80" t="str">
        <f t="shared" si="4"/>
        <v>Não</v>
      </c>
    </row>
    <row r="81" spans="1:5" ht="12.75">
      <c r="A81" s="10"/>
      <c r="B81">
        <f t="shared" si="5"/>
      </c>
      <c r="C81" t="str">
        <f t="shared" si="6"/>
        <v>Não Confere</v>
      </c>
      <c r="D81" s="24" t="s">
        <v>4555</v>
      </c>
      <c r="E81" t="str">
        <f t="shared" si="4"/>
        <v>Não</v>
      </c>
    </row>
    <row r="82" spans="1:5" ht="12.75">
      <c r="A82" s="10"/>
      <c r="B82">
        <f t="shared" si="5"/>
      </c>
      <c r="C82" t="str">
        <f t="shared" si="6"/>
        <v>Não Confere</v>
      </c>
      <c r="D82" s="24" t="s">
        <v>4556</v>
      </c>
      <c r="E82" t="str">
        <f t="shared" si="4"/>
        <v>Não</v>
      </c>
    </row>
    <row r="83" spans="1:5" ht="12.75">
      <c r="A83" s="10"/>
      <c r="B83">
        <f t="shared" si="5"/>
      </c>
      <c r="C83" t="str">
        <f t="shared" si="6"/>
        <v>Não Confere</v>
      </c>
      <c r="D83" s="24" t="s">
        <v>4557</v>
      </c>
      <c r="E83" t="str">
        <f t="shared" si="4"/>
        <v>Não</v>
      </c>
    </row>
    <row r="84" spans="1:5" ht="12.75">
      <c r="A84" s="10"/>
      <c r="B84">
        <f t="shared" si="5"/>
      </c>
      <c r="C84" t="str">
        <f t="shared" si="6"/>
        <v>Não Confere</v>
      </c>
      <c r="D84" s="24" t="s">
        <v>4558</v>
      </c>
      <c r="E84" t="str">
        <f t="shared" si="4"/>
        <v>Não</v>
      </c>
    </row>
    <row r="85" spans="1:5" ht="12.75">
      <c r="A85" s="10"/>
      <c r="B85">
        <f t="shared" si="5"/>
      </c>
      <c r="C85" t="str">
        <f t="shared" si="6"/>
        <v>Não Confere</v>
      </c>
      <c r="D85" s="24" t="s">
        <v>4914</v>
      </c>
      <c r="E85" t="str">
        <f t="shared" si="4"/>
        <v>Não</v>
      </c>
    </row>
    <row r="86" spans="1:5" ht="12.75">
      <c r="A86" s="10"/>
      <c r="B86">
        <f t="shared" si="5"/>
      </c>
      <c r="C86" t="str">
        <f t="shared" si="6"/>
        <v>Não Confere</v>
      </c>
      <c r="D86" s="24" t="s">
        <v>4559</v>
      </c>
      <c r="E86" t="str">
        <f t="shared" si="4"/>
        <v>Não</v>
      </c>
    </row>
    <row r="87" spans="1:5" ht="12.75">
      <c r="A87" s="10"/>
      <c r="B87">
        <f t="shared" si="5"/>
      </c>
      <c r="C87" t="str">
        <f t="shared" si="6"/>
        <v>Não Confere</v>
      </c>
      <c r="D87" s="24" t="s">
        <v>4560</v>
      </c>
      <c r="E87" t="str">
        <f t="shared" si="4"/>
        <v>Não</v>
      </c>
    </row>
    <row r="88" spans="1:5" ht="12.75">
      <c r="A88" s="10"/>
      <c r="B88">
        <f t="shared" si="5"/>
      </c>
      <c r="C88" t="str">
        <f t="shared" si="6"/>
        <v>Não Confere</v>
      </c>
      <c r="D88" s="24" t="s">
        <v>4561</v>
      </c>
      <c r="E88" t="str">
        <f t="shared" si="4"/>
        <v>Não</v>
      </c>
    </row>
    <row r="89" spans="1:5" ht="12.75">
      <c r="A89" s="10"/>
      <c r="B89">
        <f t="shared" si="5"/>
      </c>
      <c r="C89" t="str">
        <f t="shared" si="6"/>
        <v>Não Confere</v>
      </c>
      <c r="D89" s="24" t="s">
        <v>4562</v>
      </c>
      <c r="E89" t="str">
        <f t="shared" si="4"/>
        <v>Não</v>
      </c>
    </row>
    <row r="90" spans="1:5" ht="12.75">
      <c r="A90" s="10"/>
      <c r="B90">
        <f t="shared" si="5"/>
      </c>
      <c r="C90" t="str">
        <f t="shared" si="6"/>
        <v>Não Confere</v>
      </c>
      <c r="D90" s="24" t="s">
        <v>4563</v>
      </c>
      <c r="E90" t="str">
        <f t="shared" si="4"/>
        <v>Não</v>
      </c>
    </row>
    <row r="91" spans="1:5" ht="12.75">
      <c r="A91" s="10"/>
      <c r="B91">
        <f t="shared" si="5"/>
      </c>
      <c r="C91" t="str">
        <f t="shared" si="6"/>
        <v>Não Confere</v>
      </c>
      <c r="D91" s="24" t="s">
        <v>4564</v>
      </c>
      <c r="E91" t="str">
        <f t="shared" si="4"/>
        <v>Não</v>
      </c>
    </row>
    <row r="92" spans="1:5" ht="12.75">
      <c r="A92" s="10"/>
      <c r="B92">
        <f t="shared" si="5"/>
      </c>
      <c r="C92" t="str">
        <f t="shared" si="6"/>
        <v>Não Confere</v>
      </c>
      <c r="D92" s="24" t="s">
        <v>4565</v>
      </c>
      <c r="E92" t="str">
        <f t="shared" si="4"/>
        <v>Não</v>
      </c>
    </row>
    <row r="93" spans="1:5" ht="12.75">
      <c r="A93" s="10"/>
      <c r="B93">
        <f t="shared" si="5"/>
      </c>
      <c r="C93" t="str">
        <f t="shared" si="6"/>
        <v>Não Confere</v>
      </c>
      <c r="D93" s="24" t="s">
        <v>4566</v>
      </c>
      <c r="E93" t="str">
        <f t="shared" si="4"/>
        <v>Não</v>
      </c>
    </row>
    <row r="94" spans="1:5" ht="12.75">
      <c r="A94" s="10"/>
      <c r="B94">
        <f t="shared" si="5"/>
      </c>
      <c r="C94" t="str">
        <f t="shared" si="6"/>
        <v>Não Confere</v>
      </c>
      <c r="D94" s="24" t="s">
        <v>4567</v>
      </c>
      <c r="E94" t="str">
        <f t="shared" si="4"/>
        <v>Não</v>
      </c>
    </row>
    <row r="95" spans="1:5" ht="12.75">
      <c r="A95" s="10"/>
      <c r="B95">
        <f t="shared" si="5"/>
      </c>
      <c r="C95" t="str">
        <f t="shared" si="6"/>
        <v>Não Confere</v>
      </c>
      <c r="D95" s="24" t="s">
        <v>4568</v>
      </c>
      <c r="E95" t="str">
        <f t="shared" si="4"/>
        <v>Não</v>
      </c>
    </row>
    <row r="96" spans="1:5" ht="12.75">
      <c r="A96" s="10"/>
      <c r="B96">
        <f t="shared" si="5"/>
      </c>
      <c r="C96" t="str">
        <f t="shared" si="6"/>
        <v>Não Confere</v>
      </c>
      <c r="D96" s="24" t="s">
        <v>4569</v>
      </c>
      <c r="E96" t="str">
        <f t="shared" si="4"/>
        <v>Não</v>
      </c>
    </row>
    <row r="97" spans="1:5" ht="12.75">
      <c r="A97" s="10"/>
      <c r="B97">
        <f t="shared" si="5"/>
      </c>
      <c r="C97" t="str">
        <f t="shared" si="6"/>
        <v>Não Confere</v>
      </c>
      <c r="D97" s="24" t="s">
        <v>4570</v>
      </c>
      <c r="E97" t="str">
        <f t="shared" si="4"/>
        <v>Não</v>
      </c>
    </row>
    <row r="98" spans="1:5" ht="12.75">
      <c r="A98" s="10"/>
      <c r="B98">
        <f t="shared" si="5"/>
      </c>
      <c r="C98" t="str">
        <f t="shared" si="6"/>
        <v>Não Confere</v>
      </c>
      <c r="D98" s="24" t="s">
        <v>4571</v>
      </c>
      <c r="E98" t="str">
        <f t="shared" si="4"/>
        <v>Não</v>
      </c>
    </row>
    <row r="99" spans="1:5" ht="12.75">
      <c r="A99" s="10"/>
      <c r="B99">
        <f t="shared" si="5"/>
      </c>
      <c r="C99" t="str">
        <f t="shared" si="6"/>
        <v>Não Confere</v>
      </c>
      <c r="D99" s="24" t="s">
        <v>4572</v>
      </c>
      <c r="E99" t="str">
        <f t="shared" si="4"/>
        <v>Não</v>
      </c>
    </row>
    <row r="100" spans="1:5" ht="12.75">
      <c r="A100" s="10"/>
      <c r="B100">
        <f t="shared" si="5"/>
      </c>
      <c r="C100" t="str">
        <f t="shared" si="6"/>
        <v>Não Confere</v>
      </c>
      <c r="D100" s="24" t="s">
        <v>4573</v>
      </c>
      <c r="E100" t="str">
        <f t="shared" si="4"/>
        <v>Não</v>
      </c>
    </row>
    <row r="101" spans="1:5" ht="12.75">
      <c r="A101" s="10"/>
      <c r="B101">
        <f t="shared" si="5"/>
      </c>
      <c r="C101" t="str">
        <f t="shared" si="6"/>
        <v>Não Confere</v>
      </c>
      <c r="D101" s="24" t="s">
        <v>5673</v>
      </c>
      <c r="E101" t="str">
        <f t="shared" si="4"/>
        <v>Não</v>
      </c>
    </row>
    <row r="102" spans="1:5" ht="12.75">
      <c r="A102" s="10"/>
      <c r="B102">
        <f t="shared" si="5"/>
      </c>
      <c r="C102" t="str">
        <f t="shared" si="6"/>
        <v>Não Confere</v>
      </c>
      <c r="D102" s="24" t="s">
        <v>5672</v>
      </c>
      <c r="E102" t="str">
        <f t="shared" si="4"/>
        <v>Não</v>
      </c>
    </row>
    <row r="103" spans="1:5" ht="12.75">
      <c r="A103" s="10"/>
      <c r="B103">
        <f t="shared" si="5"/>
      </c>
      <c r="C103" t="str">
        <f t="shared" si="6"/>
        <v>Não Confere</v>
      </c>
      <c r="D103" s="24" t="s">
        <v>5671</v>
      </c>
      <c r="E103" t="str">
        <f t="shared" si="4"/>
        <v>Não</v>
      </c>
    </row>
    <row r="104" spans="1:5" ht="12.75">
      <c r="A104" s="10"/>
      <c r="B104">
        <f t="shared" si="5"/>
      </c>
      <c r="C104" t="str">
        <f t="shared" si="6"/>
        <v>Não Confere</v>
      </c>
      <c r="D104" s="24" t="s">
        <v>4574</v>
      </c>
      <c r="E104" t="str">
        <f t="shared" si="4"/>
        <v>Não</v>
      </c>
    </row>
    <row r="105" spans="1:5" ht="12.75">
      <c r="A105" s="10"/>
      <c r="B105">
        <f t="shared" si="5"/>
      </c>
      <c r="C105" t="str">
        <f t="shared" si="6"/>
        <v>Não Confere</v>
      </c>
      <c r="D105" s="24" t="s">
        <v>4575</v>
      </c>
      <c r="E105" t="str">
        <f t="shared" si="4"/>
        <v>Não</v>
      </c>
    </row>
    <row r="106" spans="1:5" ht="12.75">
      <c r="A106" s="10"/>
      <c r="B106">
        <f t="shared" si="5"/>
      </c>
      <c r="C106" t="str">
        <f t="shared" si="6"/>
        <v>Não Confere</v>
      </c>
      <c r="D106" s="24" t="s">
        <v>4576</v>
      </c>
      <c r="E106" t="str">
        <f t="shared" si="4"/>
        <v>Não</v>
      </c>
    </row>
    <row r="107" spans="1:5" ht="12.75">
      <c r="A107" s="10"/>
      <c r="B107">
        <f t="shared" si="5"/>
      </c>
      <c r="C107" t="str">
        <f t="shared" si="6"/>
        <v>Não Confere</v>
      </c>
      <c r="D107" s="24" t="s">
        <v>4577</v>
      </c>
      <c r="E107" t="str">
        <f t="shared" si="4"/>
        <v>Não</v>
      </c>
    </row>
    <row r="108" spans="1:5" ht="12.75">
      <c r="A108" s="10"/>
      <c r="B108">
        <f t="shared" si="5"/>
      </c>
      <c r="C108" t="str">
        <f t="shared" si="6"/>
        <v>Não Confere</v>
      </c>
      <c r="D108" s="24" t="s">
        <v>5988</v>
      </c>
      <c r="E108" t="str">
        <f t="shared" si="4"/>
        <v>Não</v>
      </c>
    </row>
    <row r="109" spans="1:5" ht="12.75">
      <c r="A109" s="10"/>
      <c r="B109">
        <f t="shared" si="5"/>
      </c>
      <c r="C109" t="str">
        <f t="shared" si="6"/>
        <v>Não Confere</v>
      </c>
      <c r="D109" s="24" t="s">
        <v>4578</v>
      </c>
      <c r="E109" t="str">
        <f t="shared" si="4"/>
        <v>Não</v>
      </c>
    </row>
    <row r="110" spans="1:5" ht="12.75">
      <c r="A110" s="10"/>
      <c r="B110">
        <f t="shared" si="5"/>
      </c>
      <c r="C110" t="str">
        <f t="shared" si="6"/>
        <v>Não Confere</v>
      </c>
      <c r="D110" s="24" t="s">
        <v>4579</v>
      </c>
      <c r="E110" t="str">
        <f t="shared" si="4"/>
        <v>Não</v>
      </c>
    </row>
    <row r="111" spans="1:5" ht="12.75">
      <c r="A111" s="10"/>
      <c r="B111">
        <f t="shared" si="5"/>
      </c>
      <c r="C111" t="str">
        <f t="shared" si="6"/>
        <v>Não Confere</v>
      </c>
      <c r="D111" s="24" t="s">
        <v>4580</v>
      </c>
      <c r="E111" t="str">
        <f t="shared" si="4"/>
        <v>Não</v>
      </c>
    </row>
    <row r="112" spans="1:5" ht="12.75">
      <c r="A112" s="11"/>
      <c r="B112">
        <f t="shared" si="5"/>
      </c>
      <c r="C112" t="str">
        <f t="shared" si="6"/>
        <v>Não Confere</v>
      </c>
      <c r="D112" s="24" t="s">
        <v>4581</v>
      </c>
      <c r="E112" t="str">
        <f t="shared" si="4"/>
        <v>Não</v>
      </c>
    </row>
    <row r="113" spans="1:5" ht="12.75">
      <c r="A113" s="11"/>
      <c r="B113">
        <f t="shared" si="5"/>
      </c>
      <c r="C113" t="str">
        <f t="shared" si="6"/>
        <v>Não Confere</v>
      </c>
      <c r="D113" s="24" t="s">
        <v>6028</v>
      </c>
      <c r="E113" t="str">
        <f t="shared" si="4"/>
        <v>Não</v>
      </c>
    </row>
    <row r="114" spans="1:5" ht="12.75">
      <c r="A114" s="10"/>
      <c r="B114">
        <f t="shared" si="5"/>
      </c>
      <c r="C114" t="str">
        <f t="shared" si="6"/>
        <v>Não Confere</v>
      </c>
      <c r="D114" s="24" t="s">
        <v>6027</v>
      </c>
      <c r="E114" t="str">
        <f t="shared" si="4"/>
        <v>Não</v>
      </c>
    </row>
    <row r="115" spans="1:5" ht="12.75">
      <c r="A115" s="10"/>
      <c r="B115">
        <f t="shared" si="5"/>
      </c>
      <c r="C115" t="str">
        <f t="shared" si="6"/>
        <v>Não Confere</v>
      </c>
      <c r="D115" s="24" t="s">
        <v>4582</v>
      </c>
      <c r="E115" t="str">
        <f t="shared" si="4"/>
        <v>Não</v>
      </c>
    </row>
    <row r="116" spans="1:5" ht="12.75">
      <c r="A116" s="10"/>
      <c r="B116">
        <f t="shared" si="5"/>
      </c>
      <c r="C116" t="str">
        <f t="shared" si="6"/>
        <v>Não Confere</v>
      </c>
      <c r="D116" s="24" t="s">
        <v>4583</v>
      </c>
      <c r="E116" t="str">
        <f t="shared" si="4"/>
        <v>Não</v>
      </c>
    </row>
    <row r="117" spans="1:5" ht="12.75">
      <c r="A117" s="10"/>
      <c r="B117">
        <f t="shared" si="5"/>
      </c>
      <c r="C117" t="str">
        <f t="shared" si="6"/>
        <v>Não Confere</v>
      </c>
      <c r="D117" s="24" t="s">
        <v>4584</v>
      </c>
      <c r="E117" t="str">
        <f t="shared" si="4"/>
        <v>Não</v>
      </c>
    </row>
    <row r="118" spans="1:5" ht="12.75">
      <c r="A118" s="10"/>
      <c r="B118">
        <f t="shared" si="5"/>
      </c>
      <c r="C118" t="str">
        <f t="shared" si="6"/>
        <v>Não Confere</v>
      </c>
      <c r="D118" s="24" t="s">
        <v>4585</v>
      </c>
      <c r="E118" t="str">
        <f t="shared" si="4"/>
        <v>Não</v>
      </c>
    </row>
    <row r="119" spans="1:5" ht="12.75">
      <c r="A119" s="10"/>
      <c r="B119">
        <f t="shared" si="5"/>
      </c>
      <c r="C119" t="str">
        <f t="shared" si="6"/>
        <v>Não Confere</v>
      </c>
      <c r="D119" s="24" t="s">
        <v>4586</v>
      </c>
      <c r="E119" t="str">
        <f t="shared" si="4"/>
        <v>Não</v>
      </c>
    </row>
    <row r="120" spans="1:5" ht="12.75">
      <c r="A120" s="10"/>
      <c r="B120">
        <f t="shared" si="5"/>
      </c>
      <c r="C120" t="str">
        <f t="shared" si="6"/>
        <v>Não Confere</v>
      </c>
      <c r="D120" s="24" t="s">
        <v>4587</v>
      </c>
      <c r="E120" t="str">
        <f t="shared" si="4"/>
        <v>Não</v>
      </c>
    </row>
    <row r="121" spans="1:5" ht="12.75">
      <c r="A121" s="10"/>
      <c r="B121">
        <f t="shared" si="5"/>
      </c>
      <c r="C121" t="str">
        <f t="shared" si="6"/>
        <v>Não Confere</v>
      </c>
      <c r="D121" s="24" t="s">
        <v>3538</v>
      </c>
      <c r="E121" t="str">
        <f t="shared" si="4"/>
        <v>Não</v>
      </c>
    </row>
    <row r="122" spans="1:5" ht="12.75">
      <c r="A122" s="10"/>
      <c r="B122">
        <f t="shared" si="5"/>
      </c>
      <c r="C122" t="str">
        <f t="shared" si="6"/>
        <v>Não Confere</v>
      </c>
      <c r="D122" s="24" t="s">
        <v>4588</v>
      </c>
      <c r="E122" t="str">
        <f t="shared" si="4"/>
        <v>Não</v>
      </c>
    </row>
    <row r="123" spans="1:5" ht="12.75">
      <c r="A123" s="10"/>
      <c r="B123">
        <f t="shared" si="5"/>
      </c>
      <c r="C123" t="str">
        <f t="shared" si="6"/>
        <v>Não Confere</v>
      </c>
      <c r="D123" s="24" t="s">
        <v>4589</v>
      </c>
      <c r="E123" t="str">
        <f t="shared" si="4"/>
        <v>Não</v>
      </c>
    </row>
    <row r="124" spans="1:5" ht="12.75">
      <c r="A124" s="10"/>
      <c r="B124">
        <f t="shared" si="5"/>
      </c>
      <c r="C124" t="str">
        <f t="shared" si="6"/>
        <v>Não Confere</v>
      </c>
      <c r="D124" s="24" t="s">
        <v>4590</v>
      </c>
      <c r="E124" t="str">
        <f t="shared" si="4"/>
        <v>Não</v>
      </c>
    </row>
    <row r="125" spans="1:5" ht="12.75">
      <c r="A125" s="10"/>
      <c r="B125">
        <f t="shared" si="5"/>
      </c>
      <c r="C125" t="str">
        <f t="shared" si="6"/>
        <v>Não Confere</v>
      </c>
      <c r="D125" s="24" t="s">
        <v>4591</v>
      </c>
      <c r="E125" t="str">
        <f t="shared" si="4"/>
        <v>Não</v>
      </c>
    </row>
    <row r="126" spans="1:5" ht="12.75">
      <c r="A126" s="10"/>
      <c r="B126">
        <f t="shared" si="5"/>
      </c>
      <c r="C126" t="str">
        <f t="shared" si="6"/>
        <v>Não Confere</v>
      </c>
      <c r="D126" s="24" t="s">
        <v>4592</v>
      </c>
      <c r="E126" t="str">
        <f t="shared" si="4"/>
        <v>Não</v>
      </c>
    </row>
    <row r="127" spans="1:5" ht="12.75">
      <c r="A127" s="10"/>
      <c r="B127">
        <f t="shared" si="5"/>
      </c>
      <c r="C127" t="str">
        <f t="shared" si="6"/>
        <v>Não Confere</v>
      </c>
      <c r="D127" s="24" t="s">
        <v>4593</v>
      </c>
      <c r="E127" t="str">
        <f t="shared" si="4"/>
        <v>Não</v>
      </c>
    </row>
    <row r="128" spans="1:5" ht="12.75">
      <c r="A128" s="10"/>
      <c r="B128">
        <f t="shared" si="5"/>
      </c>
      <c r="C128" t="str">
        <f t="shared" si="6"/>
        <v>Não Confere</v>
      </c>
      <c r="D128" s="24" t="s">
        <v>4594</v>
      </c>
      <c r="E128" t="str">
        <f t="shared" si="4"/>
        <v>Não</v>
      </c>
    </row>
    <row r="129" spans="1:5" ht="12.75">
      <c r="A129" s="10"/>
      <c r="B129">
        <f t="shared" si="5"/>
      </c>
      <c r="C129" t="str">
        <f t="shared" si="6"/>
        <v>Não Confere</v>
      </c>
      <c r="D129" s="24" t="s">
        <v>4595</v>
      </c>
      <c r="E129" t="str">
        <f t="shared" si="4"/>
        <v>Não</v>
      </c>
    </row>
    <row r="130" spans="1:5" ht="12.75">
      <c r="A130" s="10"/>
      <c r="B130">
        <f t="shared" si="5"/>
      </c>
      <c r="C130" t="str">
        <f t="shared" si="6"/>
        <v>Não Confere</v>
      </c>
      <c r="D130" s="24" t="s">
        <v>4596</v>
      </c>
      <c r="E130" t="str">
        <f aca="true" t="shared" si="7" ref="E130:E193">IF(ISERROR(LEFT(A130,SEARCH(" ",A130,SEARCH(" ",A130,1)+1)-1)),"Não",LEFT(A130,SEARCH(" ",A130,SEARCH(" ",A130,1)+1)-1))</f>
        <v>Não</v>
      </c>
    </row>
    <row r="131" spans="1:5" ht="12.75">
      <c r="A131" s="10"/>
      <c r="B131">
        <f aca="true" t="shared" si="8" ref="B131:B194">TRIM(A131)</f>
      </c>
      <c r="C131" t="str">
        <f aca="true" t="shared" si="9" ref="C131:C194">IF(ISBLANK(B131),"",IF(ISERROR(MATCH(B131,$D$2:$D$2000,0)),"Não Confere","Ok"))</f>
        <v>Não Confere</v>
      </c>
      <c r="D131" s="24" t="s">
        <v>4597</v>
      </c>
      <c r="E131" t="str">
        <f t="shared" si="7"/>
        <v>Não</v>
      </c>
    </row>
    <row r="132" spans="1:5" ht="12.75">
      <c r="A132" s="10"/>
      <c r="B132">
        <f t="shared" si="8"/>
      </c>
      <c r="C132" t="str">
        <f t="shared" si="9"/>
        <v>Não Confere</v>
      </c>
      <c r="D132" s="24" t="s">
        <v>4598</v>
      </c>
      <c r="E132" t="str">
        <f t="shared" si="7"/>
        <v>Não</v>
      </c>
    </row>
    <row r="133" spans="1:5" ht="12.75">
      <c r="A133" s="10"/>
      <c r="B133">
        <f t="shared" si="8"/>
      </c>
      <c r="C133" t="str">
        <f t="shared" si="9"/>
        <v>Não Confere</v>
      </c>
      <c r="D133" s="24" t="s">
        <v>4599</v>
      </c>
      <c r="E133" t="str">
        <f t="shared" si="7"/>
        <v>Não</v>
      </c>
    </row>
    <row r="134" spans="1:5" ht="12.75">
      <c r="A134" s="10"/>
      <c r="B134">
        <f t="shared" si="8"/>
      </c>
      <c r="C134" t="str">
        <f t="shared" si="9"/>
        <v>Não Confere</v>
      </c>
      <c r="D134" s="24" t="s">
        <v>4600</v>
      </c>
      <c r="E134" t="str">
        <f t="shared" si="7"/>
        <v>Não</v>
      </c>
    </row>
    <row r="135" spans="1:5" ht="12.75">
      <c r="A135" s="10"/>
      <c r="B135">
        <f t="shared" si="8"/>
      </c>
      <c r="C135" t="str">
        <f t="shared" si="9"/>
        <v>Não Confere</v>
      </c>
      <c r="D135" s="24" t="s">
        <v>4601</v>
      </c>
      <c r="E135" t="str">
        <f t="shared" si="7"/>
        <v>Não</v>
      </c>
    </row>
    <row r="136" spans="1:5" ht="12.75">
      <c r="A136" s="10"/>
      <c r="B136">
        <f t="shared" si="8"/>
      </c>
      <c r="C136" t="str">
        <f t="shared" si="9"/>
        <v>Não Confere</v>
      </c>
      <c r="D136" s="24" t="s">
        <v>4602</v>
      </c>
      <c r="E136" t="str">
        <f t="shared" si="7"/>
        <v>Não</v>
      </c>
    </row>
    <row r="137" spans="1:5" ht="12.75">
      <c r="A137" s="10"/>
      <c r="B137">
        <f t="shared" si="8"/>
      </c>
      <c r="C137" t="str">
        <f t="shared" si="9"/>
        <v>Não Confere</v>
      </c>
      <c r="D137" s="24" t="s">
        <v>4937</v>
      </c>
      <c r="E137" t="str">
        <f t="shared" si="7"/>
        <v>Não</v>
      </c>
    </row>
    <row r="138" spans="1:5" ht="12.75">
      <c r="A138" s="10"/>
      <c r="B138">
        <f t="shared" si="8"/>
      </c>
      <c r="C138" t="str">
        <f t="shared" si="9"/>
        <v>Não Confere</v>
      </c>
      <c r="D138" s="24" t="s">
        <v>5090</v>
      </c>
      <c r="E138" t="str">
        <f t="shared" si="7"/>
        <v>Não</v>
      </c>
    </row>
    <row r="139" spans="1:5" ht="12.75">
      <c r="A139" s="10"/>
      <c r="B139">
        <f t="shared" si="8"/>
      </c>
      <c r="C139" t="str">
        <f t="shared" si="9"/>
        <v>Não Confere</v>
      </c>
      <c r="D139" s="24" t="s">
        <v>4603</v>
      </c>
      <c r="E139" t="str">
        <f t="shared" si="7"/>
        <v>Não</v>
      </c>
    </row>
    <row r="140" spans="1:5" ht="12.75">
      <c r="A140" s="10"/>
      <c r="B140">
        <f t="shared" si="8"/>
      </c>
      <c r="C140" t="str">
        <f t="shared" si="9"/>
        <v>Não Confere</v>
      </c>
      <c r="D140" s="24" t="s">
        <v>4604</v>
      </c>
      <c r="E140" t="str">
        <f t="shared" si="7"/>
        <v>Não</v>
      </c>
    </row>
    <row r="141" spans="1:5" ht="12.75">
      <c r="A141" s="10"/>
      <c r="B141">
        <f t="shared" si="8"/>
      </c>
      <c r="C141" t="str">
        <f t="shared" si="9"/>
        <v>Não Confere</v>
      </c>
      <c r="D141" s="24" t="s">
        <v>4605</v>
      </c>
      <c r="E141" t="str">
        <f t="shared" si="7"/>
        <v>Não</v>
      </c>
    </row>
    <row r="142" spans="1:5" ht="12.75">
      <c r="A142" s="10"/>
      <c r="B142">
        <f t="shared" si="8"/>
      </c>
      <c r="C142" t="str">
        <f t="shared" si="9"/>
        <v>Não Confere</v>
      </c>
      <c r="D142" s="24" t="s">
        <v>4606</v>
      </c>
      <c r="E142" t="str">
        <f t="shared" si="7"/>
        <v>Não</v>
      </c>
    </row>
    <row r="143" spans="1:5" ht="12.75">
      <c r="A143" s="10"/>
      <c r="B143">
        <f t="shared" si="8"/>
      </c>
      <c r="C143" t="str">
        <f t="shared" si="9"/>
        <v>Não Confere</v>
      </c>
      <c r="D143" s="24" t="s">
        <v>4607</v>
      </c>
      <c r="E143" t="str">
        <f t="shared" si="7"/>
        <v>Não</v>
      </c>
    </row>
    <row r="144" spans="1:5" ht="12.75">
      <c r="A144" s="10"/>
      <c r="B144">
        <f t="shared" si="8"/>
      </c>
      <c r="C144" t="str">
        <f t="shared" si="9"/>
        <v>Não Confere</v>
      </c>
      <c r="D144" s="24" t="s">
        <v>4608</v>
      </c>
      <c r="E144" t="str">
        <f t="shared" si="7"/>
        <v>Não</v>
      </c>
    </row>
    <row r="145" spans="1:5" ht="12.75">
      <c r="A145" s="10"/>
      <c r="B145">
        <f t="shared" si="8"/>
      </c>
      <c r="C145" t="str">
        <f t="shared" si="9"/>
        <v>Não Confere</v>
      </c>
      <c r="D145" s="24" t="s">
        <v>4609</v>
      </c>
      <c r="E145" t="str">
        <f t="shared" si="7"/>
        <v>Não</v>
      </c>
    </row>
    <row r="146" spans="1:5" ht="12.75">
      <c r="A146" s="10"/>
      <c r="B146">
        <f t="shared" si="8"/>
      </c>
      <c r="C146" t="str">
        <f t="shared" si="9"/>
        <v>Não Confere</v>
      </c>
      <c r="D146" s="24" t="s">
        <v>5093</v>
      </c>
      <c r="E146" t="str">
        <f t="shared" si="7"/>
        <v>Não</v>
      </c>
    </row>
    <row r="147" spans="1:5" ht="12.75">
      <c r="A147" s="10"/>
      <c r="B147">
        <f t="shared" si="8"/>
      </c>
      <c r="C147" t="str">
        <f t="shared" si="9"/>
        <v>Não Confere</v>
      </c>
      <c r="D147" s="24" t="s">
        <v>4610</v>
      </c>
      <c r="E147" t="str">
        <f t="shared" si="7"/>
        <v>Não</v>
      </c>
    </row>
    <row r="148" spans="1:5" ht="12.75">
      <c r="A148" s="10"/>
      <c r="B148">
        <f t="shared" si="8"/>
      </c>
      <c r="C148" t="str">
        <f t="shared" si="9"/>
        <v>Não Confere</v>
      </c>
      <c r="D148" s="24" t="s">
        <v>4611</v>
      </c>
      <c r="E148" t="str">
        <f t="shared" si="7"/>
        <v>Não</v>
      </c>
    </row>
    <row r="149" spans="1:5" ht="12.75">
      <c r="A149" s="10"/>
      <c r="B149">
        <f t="shared" si="8"/>
      </c>
      <c r="C149" t="str">
        <f t="shared" si="9"/>
        <v>Não Confere</v>
      </c>
      <c r="D149" s="24" t="s">
        <v>4612</v>
      </c>
      <c r="E149" t="str">
        <f t="shared" si="7"/>
        <v>Não</v>
      </c>
    </row>
    <row r="150" spans="1:5" ht="12.75">
      <c r="A150" s="10"/>
      <c r="B150">
        <f t="shared" si="8"/>
      </c>
      <c r="C150" t="str">
        <f t="shared" si="9"/>
        <v>Não Confere</v>
      </c>
      <c r="D150" s="24" t="s">
        <v>4613</v>
      </c>
      <c r="E150" t="str">
        <f t="shared" si="7"/>
        <v>Não</v>
      </c>
    </row>
    <row r="151" spans="1:5" ht="12.75">
      <c r="A151" s="10"/>
      <c r="B151">
        <f t="shared" si="8"/>
      </c>
      <c r="C151" t="str">
        <f t="shared" si="9"/>
        <v>Não Confere</v>
      </c>
      <c r="D151" s="24" t="s">
        <v>4614</v>
      </c>
      <c r="E151" t="str">
        <f t="shared" si="7"/>
        <v>Não</v>
      </c>
    </row>
    <row r="152" spans="1:5" ht="12.75">
      <c r="A152" s="10"/>
      <c r="B152">
        <f t="shared" si="8"/>
      </c>
      <c r="C152" t="str">
        <f t="shared" si="9"/>
        <v>Não Confere</v>
      </c>
      <c r="D152" s="24" t="s">
        <v>4615</v>
      </c>
      <c r="E152" t="str">
        <f t="shared" si="7"/>
        <v>Não</v>
      </c>
    </row>
    <row r="153" spans="1:5" ht="12.75">
      <c r="A153" s="10"/>
      <c r="B153">
        <f t="shared" si="8"/>
      </c>
      <c r="C153" t="str">
        <f t="shared" si="9"/>
        <v>Não Confere</v>
      </c>
      <c r="D153" s="24" t="s">
        <v>4616</v>
      </c>
      <c r="E153" t="str">
        <f t="shared" si="7"/>
        <v>Não</v>
      </c>
    </row>
    <row r="154" spans="1:5" ht="12.75">
      <c r="A154" s="10"/>
      <c r="B154">
        <f t="shared" si="8"/>
      </c>
      <c r="C154" t="str">
        <f t="shared" si="9"/>
        <v>Não Confere</v>
      </c>
      <c r="D154" s="24" t="s">
        <v>4617</v>
      </c>
      <c r="E154" t="str">
        <f t="shared" si="7"/>
        <v>Não</v>
      </c>
    </row>
    <row r="155" spans="1:5" ht="12.75">
      <c r="A155" s="10"/>
      <c r="B155">
        <f t="shared" si="8"/>
      </c>
      <c r="C155" t="str">
        <f t="shared" si="9"/>
        <v>Não Confere</v>
      </c>
      <c r="D155" s="24" t="s">
        <v>4618</v>
      </c>
      <c r="E155" t="str">
        <f t="shared" si="7"/>
        <v>Não</v>
      </c>
    </row>
    <row r="156" spans="1:5" ht="12.75">
      <c r="A156" s="10"/>
      <c r="B156">
        <f t="shared" si="8"/>
      </c>
      <c r="C156" t="str">
        <f t="shared" si="9"/>
        <v>Não Confere</v>
      </c>
      <c r="D156" s="24" t="s">
        <v>4619</v>
      </c>
      <c r="E156" t="str">
        <f t="shared" si="7"/>
        <v>Não</v>
      </c>
    </row>
    <row r="157" spans="1:5" ht="12.75">
      <c r="A157" s="10"/>
      <c r="B157">
        <f t="shared" si="8"/>
      </c>
      <c r="C157" t="str">
        <f t="shared" si="9"/>
        <v>Não Confere</v>
      </c>
      <c r="D157" s="24" t="s">
        <v>4620</v>
      </c>
      <c r="E157" t="str">
        <f t="shared" si="7"/>
        <v>Não</v>
      </c>
    </row>
    <row r="158" spans="1:5" ht="12.75">
      <c r="A158" s="10"/>
      <c r="B158">
        <f t="shared" si="8"/>
      </c>
      <c r="C158" t="str">
        <f t="shared" si="9"/>
        <v>Não Confere</v>
      </c>
      <c r="D158" s="24" t="s">
        <v>4621</v>
      </c>
      <c r="E158" t="str">
        <f t="shared" si="7"/>
        <v>Não</v>
      </c>
    </row>
    <row r="159" spans="1:5" ht="12.75">
      <c r="A159" s="10"/>
      <c r="B159">
        <f t="shared" si="8"/>
      </c>
      <c r="C159" t="str">
        <f t="shared" si="9"/>
        <v>Não Confere</v>
      </c>
      <c r="D159" s="24" t="s">
        <v>4622</v>
      </c>
      <c r="E159" t="str">
        <f t="shared" si="7"/>
        <v>Não</v>
      </c>
    </row>
    <row r="160" spans="1:5" ht="12.75">
      <c r="A160" s="10"/>
      <c r="B160">
        <f t="shared" si="8"/>
      </c>
      <c r="C160" t="str">
        <f t="shared" si="9"/>
        <v>Não Confere</v>
      </c>
      <c r="D160" s="24" t="s">
        <v>4623</v>
      </c>
      <c r="E160" t="str">
        <f t="shared" si="7"/>
        <v>Não</v>
      </c>
    </row>
    <row r="161" spans="1:5" ht="12.75">
      <c r="A161" s="10"/>
      <c r="B161">
        <f t="shared" si="8"/>
      </c>
      <c r="C161" t="str">
        <f t="shared" si="9"/>
        <v>Não Confere</v>
      </c>
      <c r="D161" s="24" t="s">
        <v>4624</v>
      </c>
      <c r="E161" t="str">
        <f t="shared" si="7"/>
        <v>Não</v>
      </c>
    </row>
    <row r="162" spans="1:5" ht="12.75">
      <c r="A162" s="10"/>
      <c r="B162">
        <f t="shared" si="8"/>
      </c>
      <c r="C162" t="str">
        <f t="shared" si="9"/>
        <v>Não Confere</v>
      </c>
      <c r="D162" s="24" t="s">
        <v>4625</v>
      </c>
      <c r="E162" t="str">
        <f t="shared" si="7"/>
        <v>Não</v>
      </c>
    </row>
    <row r="163" spans="1:5" ht="12.75">
      <c r="A163" s="10"/>
      <c r="B163">
        <f t="shared" si="8"/>
      </c>
      <c r="C163" t="str">
        <f t="shared" si="9"/>
        <v>Não Confere</v>
      </c>
      <c r="D163" s="24" t="s">
        <v>4626</v>
      </c>
      <c r="E163" t="str">
        <f t="shared" si="7"/>
        <v>Não</v>
      </c>
    </row>
    <row r="164" spans="1:5" ht="12.75">
      <c r="A164" s="10"/>
      <c r="B164">
        <f t="shared" si="8"/>
      </c>
      <c r="C164" t="str">
        <f t="shared" si="9"/>
        <v>Não Confere</v>
      </c>
      <c r="D164" s="24" t="s">
        <v>4627</v>
      </c>
      <c r="E164" t="str">
        <f t="shared" si="7"/>
        <v>Não</v>
      </c>
    </row>
    <row r="165" spans="1:5" ht="12.75">
      <c r="A165" s="10"/>
      <c r="B165">
        <f t="shared" si="8"/>
      </c>
      <c r="C165" t="str">
        <f t="shared" si="9"/>
        <v>Não Confere</v>
      </c>
      <c r="D165" s="24" t="s">
        <v>4628</v>
      </c>
      <c r="E165" t="str">
        <f t="shared" si="7"/>
        <v>Não</v>
      </c>
    </row>
    <row r="166" spans="1:5" ht="12.75">
      <c r="A166" s="10"/>
      <c r="B166">
        <f t="shared" si="8"/>
      </c>
      <c r="C166" t="str">
        <f t="shared" si="9"/>
        <v>Não Confere</v>
      </c>
      <c r="D166" s="24" t="s">
        <v>4629</v>
      </c>
      <c r="E166" t="str">
        <f t="shared" si="7"/>
        <v>Não</v>
      </c>
    </row>
    <row r="167" spans="1:5" ht="12.75">
      <c r="A167" s="10"/>
      <c r="B167">
        <f t="shared" si="8"/>
      </c>
      <c r="C167" t="str">
        <f t="shared" si="9"/>
        <v>Não Confere</v>
      </c>
      <c r="D167" s="24" t="s">
        <v>2324</v>
      </c>
      <c r="E167" t="str">
        <f t="shared" si="7"/>
        <v>Não</v>
      </c>
    </row>
    <row r="168" spans="1:5" ht="12.75">
      <c r="A168" s="10"/>
      <c r="B168">
        <f t="shared" si="8"/>
      </c>
      <c r="C168" t="str">
        <f t="shared" si="9"/>
        <v>Não Confere</v>
      </c>
      <c r="D168" s="24" t="s">
        <v>2325</v>
      </c>
      <c r="E168" t="str">
        <f t="shared" si="7"/>
        <v>Não</v>
      </c>
    </row>
    <row r="169" spans="1:5" ht="12.75">
      <c r="A169" s="10"/>
      <c r="B169">
        <f t="shared" si="8"/>
      </c>
      <c r="C169" t="str">
        <f t="shared" si="9"/>
        <v>Não Confere</v>
      </c>
      <c r="D169" s="24" t="s">
        <v>2326</v>
      </c>
      <c r="E169" t="str">
        <f t="shared" si="7"/>
        <v>Não</v>
      </c>
    </row>
    <row r="170" spans="1:5" ht="12.75">
      <c r="A170" s="10"/>
      <c r="B170">
        <f t="shared" si="8"/>
      </c>
      <c r="C170" t="str">
        <f t="shared" si="9"/>
        <v>Não Confere</v>
      </c>
      <c r="D170" s="24" t="s">
        <v>2327</v>
      </c>
      <c r="E170" t="str">
        <f t="shared" si="7"/>
        <v>Não</v>
      </c>
    </row>
    <row r="171" spans="1:5" ht="12.75">
      <c r="A171" s="10"/>
      <c r="B171">
        <f t="shared" si="8"/>
      </c>
      <c r="C171" t="str">
        <f t="shared" si="9"/>
        <v>Não Confere</v>
      </c>
      <c r="D171" s="24" t="s">
        <v>2328</v>
      </c>
      <c r="E171" t="str">
        <f t="shared" si="7"/>
        <v>Não</v>
      </c>
    </row>
    <row r="172" spans="1:5" ht="12.75">
      <c r="A172" s="10"/>
      <c r="B172">
        <f t="shared" si="8"/>
      </c>
      <c r="C172" t="str">
        <f t="shared" si="9"/>
        <v>Não Confere</v>
      </c>
      <c r="D172" s="24" t="s">
        <v>2329</v>
      </c>
      <c r="E172" t="str">
        <f t="shared" si="7"/>
        <v>Não</v>
      </c>
    </row>
    <row r="173" spans="1:5" ht="12.75">
      <c r="A173" s="10"/>
      <c r="B173">
        <f t="shared" si="8"/>
      </c>
      <c r="C173" t="str">
        <f t="shared" si="9"/>
        <v>Não Confere</v>
      </c>
      <c r="D173" s="24" t="s">
        <v>2330</v>
      </c>
      <c r="E173" t="str">
        <f t="shared" si="7"/>
        <v>Não</v>
      </c>
    </row>
    <row r="174" spans="1:5" ht="12.75">
      <c r="A174" s="10"/>
      <c r="B174">
        <f t="shared" si="8"/>
      </c>
      <c r="C174" t="str">
        <f t="shared" si="9"/>
        <v>Não Confere</v>
      </c>
      <c r="D174" s="24" t="s">
        <v>2331</v>
      </c>
      <c r="E174" t="str">
        <f t="shared" si="7"/>
        <v>Não</v>
      </c>
    </row>
    <row r="175" spans="1:5" ht="12.75">
      <c r="A175" s="10"/>
      <c r="B175">
        <f t="shared" si="8"/>
      </c>
      <c r="C175" t="str">
        <f t="shared" si="9"/>
        <v>Não Confere</v>
      </c>
      <c r="D175" s="24" t="s">
        <v>2332</v>
      </c>
      <c r="E175" t="str">
        <f t="shared" si="7"/>
        <v>Não</v>
      </c>
    </row>
    <row r="176" spans="1:5" ht="12.75">
      <c r="A176" s="10"/>
      <c r="B176">
        <f t="shared" si="8"/>
      </c>
      <c r="C176" t="str">
        <f t="shared" si="9"/>
        <v>Não Confere</v>
      </c>
      <c r="D176" s="24" t="s">
        <v>3508</v>
      </c>
      <c r="E176" t="str">
        <f t="shared" si="7"/>
        <v>Não</v>
      </c>
    </row>
    <row r="177" spans="1:5" ht="12.75">
      <c r="A177" s="10"/>
      <c r="B177">
        <f t="shared" si="8"/>
      </c>
      <c r="C177" t="str">
        <f t="shared" si="9"/>
        <v>Não Confere</v>
      </c>
      <c r="D177" s="24" t="s">
        <v>2333</v>
      </c>
      <c r="E177" t="str">
        <f t="shared" si="7"/>
        <v>Não</v>
      </c>
    </row>
    <row r="178" spans="1:5" ht="12.75">
      <c r="A178" s="10"/>
      <c r="B178">
        <f t="shared" si="8"/>
      </c>
      <c r="C178" t="str">
        <f t="shared" si="9"/>
        <v>Não Confere</v>
      </c>
      <c r="D178" s="24" t="s">
        <v>2334</v>
      </c>
      <c r="E178" t="str">
        <f t="shared" si="7"/>
        <v>Não</v>
      </c>
    </row>
    <row r="179" spans="1:5" ht="12.75">
      <c r="A179" s="10"/>
      <c r="B179">
        <f t="shared" si="8"/>
      </c>
      <c r="C179" t="str">
        <f t="shared" si="9"/>
        <v>Não Confere</v>
      </c>
      <c r="D179" s="24" t="s">
        <v>2335</v>
      </c>
      <c r="E179" t="str">
        <f t="shared" si="7"/>
        <v>Não</v>
      </c>
    </row>
    <row r="180" spans="1:5" ht="12.75">
      <c r="A180" s="10"/>
      <c r="B180">
        <f t="shared" si="8"/>
      </c>
      <c r="C180" t="str">
        <f t="shared" si="9"/>
        <v>Não Confere</v>
      </c>
      <c r="D180" s="24" t="s">
        <v>2336</v>
      </c>
      <c r="E180" t="str">
        <f t="shared" si="7"/>
        <v>Não</v>
      </c>
    </row>
    <row r="181" spans="1:5" ht="12.75">
      <c r="A181" s="10"/>
      <c r="B181">
        <f t="shared" si="8"/>
      </c>
      <c r="C181" t="str">
        <f t="shared" si="9"/>
        <v>Não Confere</v>
      </c>
      <c r="D181" s="24" t="s">
        <v>5151</v>
      </c>
      <c r="E181" t="str">
        <f t="shared" si="7"/>
        <v>Não</v>
      </c>
    </row>
    <row r="182" spans="1:5" ht="12.75">
      <c r="A182" s="10"/>
      <c r="B182">
        <f t="shared" si="8"/>
      </c>
      <c r="C182" t="str">
        <f t="shared" si="9"/>
        <v>Não Confere</v>
      </c>
      <c r="D182" s="24" t="s">
        <v>2337</v>
      </c>
      <c r="E182" t="str">
        <f t="shared" si="7"/>
        <v>Não</v>
      </c>
    </row>
    <row r="183" spans="1:5" ht="12.75">
      <c r="A183" s="10"/>
      <c r="B183">
        <f t="shared" si="8"/>
      </c>
      <c r="C183" t="str">
        <f t="shared" si="9"/>
        <v>Não Confere</v>
      </c>
      <c r="D183" s="24" t="s">
        <v>2338</v>
      </c>
      <c r="E183" t="str">
        <f t="shared" si="7"/>
        <v>Não</v>
      </c>
    </row>
    <row r="184" spans="1:5" ht="12.75">
      <c r="A184" s="10"/>
      <c r="B184">
        <f t="shared" si="8"/>
      </c>
      <c r="C184" t="str">
        <f t="shared" si="9"/>
        <v>Não Confere</v>
      </c>
      <c r="D184" s="24" t="s">
        <v>5995</v>
      </c>
      <c r="E184" t="str">
        <f t="shared" si="7"/>
        <v>Não</v>
      </c>
    </row>
    <row r="185" spans="1:5" ht="12.75">
      <c r="A185" s="11"/>
      <c r="B185">
        <f t="shared" si="8"/>
      </c>
      <c r="C185" t="str">
        <f t="shared" si="9"/>
        <v>Não Confere</v>
      </c>
      <c r="D185" s="24" t="s">
        <v>2339</v>
      </c>
      <c r="E185" t="str">
        <f t="shared" si="7"/>
        <v>Não</v>
      </c>
    </row>
    <row r="186" spans="1:5" ht="12.75">
      <c r="A186" s="10"/>
      <c r="B186">
        <f t="shared" si="8"/>
      </c>
      <c r="C186" t="str">
        <f t="shared" si="9"/>
        <v>Não Confere</v>
      </c>
      <c r="D186" s="24" t="s">
        <v>2340</v>
      </c>
      <c r="E186" t="str">
        <f t="shared" si="7"/>
        <v>Não</v>
      </c>
    </row>
    <row r="187" spans="1:5" ht="12.75">
      <c r="A187" s="10"/>
      <c r="B187">
        <f t="shared" si="8"/>
      </c>
      <c r="C187" t="str">
        <f t="shared" si="9"/>
        <v>Não Confere</v>
      </c>
      <c r="D187" s="24" t="s">
        <v>2341</v>
      </c>
      <c r="E187" t="str">
        <f t="shared" si="7"/>
        <v>Não</v>
      </c>
    </row>
    <row r="188" spans="1:5" ht="12.75">
      <c r="A188" s="10"/>
      <c r="B188">
        <f t="shared" si="8"/>
      </c>
      <c r="C188" t="str">
        <f t="shared" si="9"/>
        <v>Não Confere</v>
      </c>
      <c r="D188" s="24" t="s">
        <v>2342</v>
      </c>
      <c r="E188" t="str">
        <f t="shared" si="7"/>
        <v>Não</v>
      </c>
    </row>
    <row r="189" spans="1:5" ht="12.75">
      <c r="A189" s="10"/>
      <c r="B189">
        <f t="shared" si="8"/>
      </c>
      <c r="C189" t="str">
        <f t="shared" si="9"/>
        <v>Não Confere</v>
      </c>
      <c r="D189" s="24" t="s">
        <v>5619</v>
      </c>
      <c r="E189" t="str">
        <f t="shared" si="7"/>
        <v>Não</v>
      </c>
    </row>
    <row r="190" spans="1:5" ht="12.75">
      <c r="A190" s="10"/>
      <c r="B190">
        <f t="shared" si="8"/>
      </c>
      <c r="C190" t="str">
        <f t="shared" si="9"/>
        <v>Não Confere</v>
      </c>
      <c r="D190" s="24" t="s">
        <v>2343</v>
      </c>
      <c r="E190" t="str">
        <f t="shared" si="7"/>
        <v>Não</v>
      </c>
    </row>
    <row r="191" spans="1:5" ht="12.75">
      <c r="A191" s="11"/>
      <c r="B191">
        <f t="shared" si="8"/>
      </c>
      <c r="C191" t="str">
        <f t="shared" si="9"/>
        <v>Não Confere</v>
      </c>
      <c r="D191" s="24" t="s">
        <v>2344</v>
      </c>
      <c r="E191" t="str">
        <f t="shared" si="7"/>
        <v>Não</v>
      </c>
    </row>
    <row r="192" spans="1:5" ht="12.75">
      <c r="A192" s="10"/>
      <c r="B192">
        <f t="shared" si="8"/>
      </c>
      <c r="C192" t="str">
        <f t="shared" si="9"/>
        <v>Não Confere</v>
      </c>
      <c r="D192" s="24" t="s">
        <v>5625</v>
      </c>
      <c r="E192" t="str">
        <f t="shared" si="7"/>
        <v>Não</v>
      </c>
    </row>
    <row r="193" spans="1:5" ht="12.75">
      <c r="A193" s="10"/>
      <c r="B193">
        <f t="shared" si="8"/>
      </c>
      <c r="C193" t="str">
        <f t="shared" si="9"/>
        <v>Não Confere</v>
      </c>
      <c r="D193" s="24" t="s">
        <v>2345</v>
      </c>
      <c r="E193" t="str">
        <f t="shared" si="7"/>
        <v>Não</v>
      </c>
    </row>
    <row r="194" spans="1:5" ht="12.75">
      <c r="A194" s="10"/>
      <c r="B194">
        <f t="shared" si="8"/>
      </c>
      <c r="C194" t="str">
        <f t="shared" si="9"/>
        <v>Não Confere</v>
      </c>
      <c r="D194" s="24" t="s">
        <v>5622</v>
      </c>
      <c r="E194" t="str">
        <f aca="true" t="shared" si="10" ref="E194:E257">IF(ISERROR(LEFT(A194,SEARCH(" ",A194,SEARCH(" ",A194,1)+1)-1)),"Não",LEFT(A194,SEARCH(" ",A194,SEARCH(" ",A194,1)+1)-1))</f>
        <v>Não</v>
      </c>
    </row>
    <row r="195" spans="1:5" ht="12.75">
      <c r="A195" s="10"/>
      <c r="B195">
        <f aca="true" t="shared" si="11" ref="B195:B258">TRIM(A195)</f>
      </c>
      <c r="C195" t="str">
        <f aca="true" t="shared" si="12" ref="C195:C258">IF(ISBLANK(B195),"",IF(ISERROR(MATCH(B195,$D$2:$D$2000,0)),"Não Confere","Ok"))</f>
        <v>Não Confere</v>
      </c>
      <c r="D195" s="24" t="s">
        <v>2346</v>
      </c>
      <c r="E195" t="str">
        <f t="shared" si="10"/>
        <v>Não</v>
      </c>
    </row>
    <row r="196" spans="1:5" ht="12.75">
      <c r="A196" s="10"/>
      <c r="B196">
        <f t="shared" si="11"/>
      </c>
      <c r="C196" t="str">
        <f t="shared" si="12"/>
        <v>Não Confere</v>
      </c>
      <c r="D196" s="24" t="s">
        <v>4920</v>
      </c>
      <c r="E196" t="str">
        <f t="shared" si="10"/>
        <v>Não</v>
      </c>
    </row>
    <row r="197" spans="1:5" ht="12.75">
      <c r="A197" s="10"/>
      <c r="B197">
        <f t="shared" si="11"/>
      </c>
      <c r="C197" t="str">
        <f t="shared" si="12"/>
        <v>Não Confere</v>
      </c>
      <c r="D197" s="24" t="s">
        <v>2347</v>
      </c>
      <c r="E197" t="str">
        <f t="shared" si="10"/>
        <v>Não</v>
      </c>
    </row>
    <row r="198" spans="1:5" ht="12.75">
      <c r="A198" s="10"/>
      <c r="B198">
        <f t="shared" si="11"/>
      </c>
      <c r="C198" t="str">
        <f t="shared" si="12"/>
        <v>Não Confere</v>
      </c>
      <c r="D198" s="24" t="s">
        <v>4919</v>
      </c>
      <c r="E198" t="str">
        <f t="shared" si="10"/>
        <v>Não</v>
      </c>
    </row>
    <row r="199" spans="1:5" ht="12.75">
      <c r="A199" s="10"/>
      <c r="B199">
        <f t="shared" si="11"/>
      </c>
      <c r="C199" t="str">
        <f t="shared" si="12"/>
        <v>Não Confere</v>
      </c>
      <c r="D199" s="24" t="s">
        <v>2348</v>
      </c>
      <c r="E199" t="str">
        <f t="shared" si="10"/>
        <v>Não</v>
      </c>
    </row>
    <row r="200" spans="1:5" ht="12.75">
      <c r="A200" s="10"/>
      <c r="B200">
        <f t="shared" si="11"/>
      </c>
      <c r="C200" t="str">
        <f t="shared" si="12"/>
        <v>Não Confere</v>
      </c>
      <c r="D200" s="24" t="s">
        <v>2349</v>
      </c>
      <c r="E200" t="str">
        <f t="shared" si="10"/>
        <v>Não</v>
      </c>
    </row>
    <row r="201" spans="1:5" ht="12.75">
      <c r="A201" s="10"/>
      <c r="B201">
        <f t="shared" si="11"/>
      </c>
      <c r="C201" t="str">
        <f t="shared" si="12"/>
        <v>Não Confere</v>
      </c>
      <c r="D201" s="24" t="s">
        <v>2350</v>
      </c>
      <c r="E201" t="str">
        <f t="shared" si="10"/>
        <v>Não</v>
      </c>
    </row>
    <row r="202" spans="1:5" ht="12.75">
      <c r="A202" s="10"/>
      <c r="B202">
        <f t="shared" si="11"/>
      </c>
      <c r="C202" t="str">
        <f t="shared" si="12"/>
        <v>Não Confere</v>
      </c>
      <c r="D202" s="24" t="s">
        <v>5668</v>
      </c>
      <c r="E202" t="str">
        <f t="shared" si="10"/>
        <v>Não</v>
      </c>
    </row>
    <row r="203" spans="1:5" ht="12.75">
      <c r="A203" s="10"/>
      <c r="B203">
        <f t="shared" si="11"/>
      </c>
      <c r="C203" t="str">
        <f t="shared" si="12"/>
        <v>Não Confere</v>
      </c>
      <c r="D203" s="24" t="s">
        <v>2351</v>
      </c>
      <c r="E203" t="str">
        <f t="shared" si="10"/>
        <v>Não</v>
      </c>
    </row>
    <row r="204" spans="1:5" ht="12.75">
      <c r="A204" s="10"/>
      <c r="B204">
        <f t="shared" si="11"/>
      </c>
      <c r="C204" t="str">
        <f t="shared" si="12"/>
        <v>Não Confere</v>
      </c>
      <c r="D204" s="24" t="s">
        <v>2352</v>
      </c>
      <c r="E204" t="str">
        <f t="shared" si="10"/>
        <v>Não</v>
      </c>
    </row>
    <row r="205" spans="1:5" ht="12.75">
      <c r="A205" s="10"/>
      <c r="B205">
        <f t="shared" si="11"/>
      </c>
      <c r="C205" t="str">
        <f t="shared" si="12"/>
        <v>Não Confere</v>
      </c>
      <c r="D205" s="24" t="s">
        <v>2353</v>
      </c>
      <c r="E205" t="str">
        <f t="shared" si="10"/>
        <v>Não</v>
      </c>
    </row>
    <row r="206" spans="1:5" ht="12.75">
      <c r="A206" s="10"/>
      <c r="B206">
        <f t="shared" si="11"/>
      </c>
      <c r="C206" t="str">
        <f t="shared" si="12"/>
        <v>Não Confere</v>
      </c>
      <c r="D206" s="24" t="s">
        <v>2354</v>
      </c>
      <c r="E206" t="str">
        <f t="shared" si="10"/>
        <v>Não</v>
      </c>
    </row>
    <row r="207" spans="1:5" ht="12.75">
      <c r="A207" s="10"/>
      <c r="B207">
        <f t="shared" si="11"/>
      </c>
      <c r="C207" t="str">
        <f t="shared" si="12"/>
        <v>Não Confere</v>
      </c>
      <c r="D207" s="24" t="s">
        <v>2355</v>
      </c>
      <c r="E207" t="str">
        <f t="shared" si="10"/>
        <v>Não</v>
      </c>
    </row>
    <row r="208" spans="1:5" ht="12.75">
      <c r="A208" s="10"/>
      <c r="B208">
        <f t="shared" si="11"/>
      </c>
      <c r="C208" t="str">
        <f t="shared" si="12"/>
        <v>Não Confere</v>
      </c>
      <c r="D208" s="24" t="s">
        <v>2356</v>
      </c>
      <c r="E208" t="str">
        <f t="shared" si="10"/>
        <v>Não</v>
      </c>
    </row>
    <row r="209" spans="1:5" ht="12.75">
      <c r="A209" s="10"/>
      <c r="B209">
        <f t="shared" si="11"/>
      </c>
      <c r="C209" t="str">
        <f t="shared" si="12"/>
        <v>Não Confere</v>
      </c>
      <c r="D209" s="24" t="s">
        <v>2357</v>
      </c>
      <c r="E209" t="str">
        <f t="shared" si="10"/>
        <v>Não</v>
      </c>
    </row>
    <row r="210" spans="1:5" ht="12.75">
      <c r="A210" s="10"/>
      <c r="B210">
        <f t="shared" si="11"/>
      </c>
      <c r="C210" t="str">
        <f t="shared" si="12"/>
        <v>Não Confere</v>
      </c>
      <c r="D210" s="24" t="s">
        <v>5573</v>
      </c>
      <c r="E210" t="str">
        <f t="shared" si="10"/>
        <v>Não</v>
      </c>
    </row>
    <row r="211" spans="1:5" ht="12.75">
      <c r="A211" s="10"/>
      <c r="B211">
        <f t="shared" si="11"/>
      </c>
      <c r="C211" t="str">
        <f t="shared" si="12"/>
        <v>Não Confere</v>
      </c>
      <c r="D211" s="24" t="s">
        <v>5576</v>
      </c>
      <c r="E211" t="str">
        <f t="shared" si="10"/>
        <v>Não</v>
      </c>
    </row>
    <row r="212" spans="1:5" ht="12.75">
      <c r="A212" s="10"/>
      <c r="B212">
        <f t="shared" si="11"/>
      </c>
      <c r="C212" t="str">
        <f t="shared" si="12"/>
        <v>Não Confere</v>
      </c>
      <c r="D212" s="24" t="s">
        <v>2358</v>
      </c>
      <c r="E212" t="str">
        <f t="shared" si="10"/>
        <v>Não</v>
      </c>
    </row>
    <row r="213" spans="1:5" ht="12.75">
      <c r="A213" s="10"/>
      <c r="B213">
        <f t="shared" si="11"/>
      </c>
      <c r="C213" t="str">
        <f t="shared" si="12"/>
        <v>Não Confere</v>
      </c>
      <c r="D213" s="24" t="s">
        <v>2359</v>
      </c>
      <c r="E213" t="str">
        <f t="shared" si="10"/>
        <v>Não</v>
      </c>
    </row>
    <row r="214" spans="1:5" ht="12.75">
      <c r="A214" s="10"/>
      <c r="B214">
        <f t="shared" si="11"/>
      </c>
      <c r="C214" t="str">
        <f t="shared" si="12"/>
        <v>Não Confere</v>
      </c>
      <c r="D214" s="24" t="s">
        <v>2360</v>
      </c>
      <c r="E214" t="str">
        <f t="shared" si="10"/>
        <v>Não</v>
      </c>
    </row>
    <row r="215" spans="1:5" ht="12.75">
      <c r="A215" s="10"/>
      <c r="B215">
        <f t="shared" si="11"/>
      </c>
      <c r="C215" t="str">
        <f t="shared" si="12"/>
        <v>Não Confere</v>
      </c>
      <c r="D215" s="24" t="s">
        <v>5570</v>
      </c>
      <c r="E215" t="str">
        <f t="shared" si="10"/>
        <v>Não</v>
      </c>
    </row>
    <row r="216" spans="1:5" ht="12.75">
      <c r="A216" s="10"/>
      <c r="B216">
        <f t="shared" si="11"/>
      </c>
      <c r="C216" t="str">
        <f t="shared" si="12"/>
        <v>Não Confere</v>
      </c>
      <c r="D216" s="24" t="s">
        <v>5043</v>
      </c>
      <c r="E216" t="str">
        <f t="shared" si="10"/>
        <v>Não</v>
      </c>
    </row>
    <row r="217" spans="1:5" ht="12.75">
      <c r="A217" s="10"/>
      <c r="B217">
        <f t="shared" si="11"/>
      </c>
      <c r="C217" t="str">
        <f t="shared" si="12"/>
        <v>Não Confere</v>
      </c>
      <c r="D217" s="24" t="s">
        <v>2361</v>
      </c>
      <c r="E217" t="str">
        <f t="shared" si="10"/>
        <v>Não</v>
      </c>
    </row>
    <row r="218" spans="1:5" ht="12.75">
      <c r="A218" s="10"/>
      <c r="B218">
        <f t="shared" si="11"/>
      </c>
      <c r="C218" t="str">
        <f t="shared" si="12"/>
        <v>Não Confere</v>
      </c>
      <c r="D218" s="24" t="s">
        <v>5048</v>
      </c>
      <c r="E218" t="str">
        <f t="shared" si="10"/>
        <v>Não</v>
      </c>
    </row>
    <row r="219" spans="1:5" ht="12.75">
      <c r="A219" s="10"/>
      <c r="B219">
        <f t="shared" si="11"/>
      </c>
      <c r="C219" t="str">
        <f t="shared" si="12"/>
        <v>Não Confere</v>
      </c>
      <c r="D219" s="24" t="s">
        <v>5037</v>
      </c>
      <c r="E219" t="str">
        <f t="shared" si="10"/>
        <v>Não</v>
      </c>
    </row>
    <row r="220" spans="1:5" ht="12.75">
      <c r="A220" s="10"/>
      <c r="B220">
        <f t="shared" si="11"/>
      </c>
      <c r="C220" t="str">
        <f t="shared" si="12"/>
        <v>Não Confere</v>
      </c>
      <c r="D220" s="24" t="s">
        <v>5040</v>
      </c>
      <c r="E220" t="str">
        <f t="shared" si="10"/>
        <v>Não</v>
      </c>
    </row>
    <row r="221" spans="1:5" ht="12.75">
      <c r="A221" s="10"/>
      <c r="B221">
        <f t="shared" si="11"/>
      </c>
      <c r="C221" t="str">
        <f t="shared" si="12"/>
        <v>Não Confere</v>
      </c>
      <c r="D221" s="24" t="s">
        <v>2362</v>
      </c>
      <c r="E221" t="str">
        <f t="shared" si="10"/>
        <v>Não</v>
      </c>
    </row>
    <row r="222" spans="1:5" ht="12.75">
      <c r="A222" s="10"/>
      <c r="B222">
        <f t="shared" si="11"/>
      </c>
      <c r="C222" t="str">
        <f t="shared" si="12"/>
        <v>Não Confere</v>
      </c>
      <c r="D222" s="24" t="s">
        <v>5045</v>
      </c>
      <c r="E222" t="str">
        <f t="shared" si="10"/>
        <v>Não</v>
      </c>
    </row>
    <row r="223" spans="1:5" ht="12.75">
      <c r="A223" s="10"/>
      <c r="B223">
        <f t="shared" si="11"/>
      </c>
      <c r="C223" t="str">
        <f t="shared" si="12"/>
        <v>Não Confere</v>
      </c>
      <c r="D223" s="24" t="s">
        <v>2363</v>
      </c>
      <c r="E223" t="str">
        <f t="shared" si="10"/>
        <v>Não</v>
      </c>
    </row>
    <row r="224" spans="1:5" ht="12.75">
      <c r="A224" s="10"/>
      <c r="B224">
        <f t="shared" si="11"/>
      </c>
      <c r="C224" t="str">
        <f t="shared" si="12"/>
        <v>Não Confere</v>
      </c>
      <c r="D224" s="24" t="s">
        <v>2364</v>
      </c>
      <c r="E224" t="str">
        <f t="shared" si="10"/>
        <v>Não</v>
      </c>
    </row>
    <row r="225" spans="1:5" ht="12.75">
      <c r="A225" s="10"/>
      <c r="B225">
        <f t="shared" si="11"/>
      </c>
      <c r="C225" t="str">
        <f t="shared" si="12"/>
        <v>Não Confere</v>
      </c>
      <c r="D225" s="24" t="s">
        <v>2365</v>
      </c>
      <c r="E225" t="str">
        <f t="shared" si="10"/>
        <v>Não</v>
      </c>
    </row>
    <row r="226" spans="1:5" ht="12.75">
      <c r="A226" s="10"/>
      <c r="B226">
        <f t="shared" si="11"/>
      </c>
      <c r="C226" t="str">
        <f t="shared" si="12"/>
        <v>Não Confere</v>
      </c>
      <c r="D226" s="24" t="s">
        <v>2366</v>
      </c>
      <c r="E226" t="str">
        <f t="shared" si="10"/>
        <v>Não</v>
      </c>
    </row>
    <row r="227" spans="1:5" ht="12.75">
      <c r="A227" s="10"/>
      <c r="B227">
        <f t="shared" si="11"/>
      </c>
      <c r="C227" t="str">
        <f t="shared" si="12"/>
        <v>Não Confere</v>
      </c>
      <c r="D227" s="24" t="s">
        <v>2367</v>
      </c>
      <c r="E227" t="str">
        <f t="shared" si="10"/>
        <v>Não</v>
      </c>
    </row>
    <row r="228" spans="1:5" ht="12.75">
      <c r="A228" s="10"/>
      <c r="B228">
        <f t="shared" si="11"/>
      </c>
      <c r="C228" t="str">
        <f t="shared" si="12"/>
        <v>Não Confere</v>
      </c>
      <c r="D228" s="24" t="s">
        <v>2368</v>
      </c>
      <c r="E228" t="str">
        <f t="shared" si="10"/>
        <v>Não</v>
      </c>
    </row>
    <row r="229" spans="1:5" ht="12.75">
      <c r="A229" s="10"/>
      <c r="B229">
        <f t="shared" si="11"/>
      </c>
      <c r="C229" t="str">
        <f t="shared" si="12"/>
        <v>Não Confere</v>
      </c>
      <c r="D229" s="24" t="s">
        <v>2369</v>
      </c>
      <c r="E229" t="str">
        <f t="shared" si="10"/>
        <v>Não</v>
      </c>
    </row>
    <row r="230" spans="1:5" ht="12.75">
      <c r="A230" s="10"/>
      <c r="B230">
        <f t="shared" si="11"/>
      </c>
      <c r="C230" t="str">
        <f t="shared" si="12"/>
        <v>Não Confere</v>
      </c>
      <c r="D230" s="24" t="s">
        <v>2370</v>
      </c>
      <c r="E230" t="str">
        <f t="shared" si="10"/>
        <v>Não</v>
      </c>
    </row>
    <row r="231" spans="1:5" ht="12.75">
      <c r="A231" s="10"/>
      <c r="B231">
        <f t="shared" si="11"/>
      </c>
      <c r="C231" t="str">
        <f t="shared" si="12"/>
        <v>Não Confere</v>
      </c>
      <c r="D231" s="24" t="s">
        <v>2371</v>
      </c>
      <c r="E231" t="str">
        <f t="shared" si="10"/>
        <v>Não</v>
      </c>
    </row>
    <row r="232" spans="1:5" ht="12.75">
      <c r="A232" s="10"/>
      <c r="B232">
        <f t="shared" si="11"/>
      </c>
      <c r="C232" t="str">
        <f t="shared" si="12"/>
        <v>Não Confere</v>
      </c>
      <c r="D232" s="24" t="s">
        <v>2372</v>
      </c>
      <c r="E232" t="str">
        <f t="shared" si="10"/>
        <v>Não</v>
      </c>
    </row>
    <row r="233" spans="1:5" ht="12.75">
      <c r="A233" s="10"/>
      <c r="B233">
        <f t="shared" si="11"/>
      </c>
      <c r="C233" t="str">
        <f t="shared" si="12"/>
        <v>Não Confere</v>
      </c>
      <c r="D233" s="24" t="s">
        <v>2373</v>
      </c>
      <c r="E233" t="str">
        <f t="shared" si="10"/>
        <v>Não</v>
      </c>
    </row>
    <row r="234" spans="1:5" ht="12.75">
      <c r="A234" s="10"/>
      <c r="B234">
        <f t="shared" si="11"/>
      </c>
      <c r="C234" t="str">
        <f t="shared" si="12"/>
        <v>Não Confere</v>
      </c>
      <c r="D234" s="24" t="s">
        <v>2374</v>
      </c>
      <c r="E234" t="str">
        <f t="shared" si="10"/>
        <v>Não</v>
      </c>
    </row>
    <row r="235" spans="1:5" ht="12.75">
      <c r="A235" s="10"/>
      <c r="B235">
        <f t="shared" si="11"/>
      </c>
      <c r="C235" t="str">
        <f t="shared" si="12"/>
        <v>Não Confere</v>
      </c>
      <c r="D235" s="24" t="s">
        <v>2375</v>
      </c>
      <c r="E235" t="str">
        <f t="shared" si="10"/>
        <v>Não</v>
      </c>
    </row>
    <row r="236" spans="1:5" ht="12.75">
      <c r="A236" s="10"/>
      <c r="B236">
        <f t="shared" si="11"/>
      </c>
      <c r="C236" t="str">
        <f t="shared" si="12"/>
        <v>Não Confere</v>
      </c>
      <c r="D236" s="24" t="s">
        <v>2376</v>
      </c>
      <c r="E236" t="str">
        <f t="shared" si="10"/>
        <v>Não</v>
      </c>
    </row>
    <row r="237" spans="1:5" ht="12.75">
      <c r="A237" s="10"/>
      <c r="B237">
        <f t="shared" si="11"/>
      </c>
      <c r="C237" t="str">
        <f t="shared" si="12"/>
        <v>Não Confere</v>
      </c>
      <c r="D237" s="24" t="s">
        <v>2377</v>
      </c>
      <c r="E237" t="str">
        <f t="shared" si="10"/>
        <v>Não</v>
      </c>
    </row>
    <row r="238" spans="1:5" ht="12.75">
      <c r="A238" s="10"/>
      <c r="B238">
        <f t="shared" si="11"/>
      </c>
      <c r="C238" t="str">
        <f t="shared" si="12"/>
        <v>Não Confere</v>
      </c>
      <c r="D238" s="24" t="s">
        <v>2378</v>
      </c>
      <c r="E238" t="str">
        <f t="shared" si="10"/>
        <v>Não</v>
      </c>
    </row>
    <row r="239" spans="1:5" ht="12.75">
      <c r="A239" s="10"/>
      <c r="B239">
        <f t="shared" si="11"/>
      </c>
      <c r="C239" t="str">
        <f t="shared" si="12"/>
        <v>Não Confere</v>
      </c>
      <c r="D239" s="24" t="s">
        <v>2379</v>
      </c>
      <c r="E239" t="str">
        <f t="shared" si="10"/>
        <v>Não</v>
      </c>
    </row>
    <row r="240" spans="1:5" ht="12.75">
      <c r="A240" s="11"/>
      <c r="B240">
        <f t="shared" si="11"/>
      </c>
      <c r="C240" t="str">
        <f t="shared" si="12"/>
        <v>Não Confere</v>
      </c>
      <c r="D240" s="24" t="s">
        <v>2380</v>
      </c>
      <c r="E240" t="str">
        <f t="shared" si="10"/>
        <v>Não</v>
      </c>
    </row>
    <row r="241" spans="1:5" ht="12.75">
      <c r="A241" s="10"/>
      <c r="B241">
        <f t="shared" si="11"/>
      </c>
      <c r="C241" t="str">
        <f t="shared" si="12"/>
        <v>Não Confere</v>
      </c>
      <c r="D241" s="24" t="s">
        <v>6023</v>
      </c>
      <c r="E241" t="str">
        <f t="shared" si="10"/>
        <v>Não</v>
      </c>
    </row>
    <row r="242" spans="1:5" ht="12.75">
      <c r="A242" s="10"/>
      <c r="B242">
        <f t="shared" si="11"/>
      </c>
      <c r="C242" t="str">
        <f t="shared" si="12"/>
        <v>Não Confere</v>
      </c>
      <c r="D242" s="24" t="s">
        <v>2381</v>
      </c>
      <c r="E242" t="str">
        <f t="shared" si="10"/>
        <v>Não</v>
      </c>
    </row>
    <row r="243" spans="1:5" ht="12.75">
      <c r="A243" s="10"/>
      <c r="B243">
        <f t="shared" si="11"/>
      </c>
      <c r="C243" t="str">
        <f t="shared" si="12"/>
        <v>Não Confere</v>
      </c>
      <c r="D243" s="24" t="s">
        <v>2382</v>
      </c>
      <c r="E243" t="str">
        <f t="shared" si="10"/>
        <v>Não</v>
      </c>
    </row>
    <row r="244" spans="1:5" ht="12.75">
      <c r="A244" s="10"/>
      <c r="B244">
        <f t="shared" si="11"/>
      </c>
      <c r="C244" t="str">
        <f t="shared" si="12"/>
        <v>Não Confere</v>
      </c>
      <c r="D244" s="24" t="s">
        <v>2383</v>
      </c>
      <c r="E244" t="str">
        <f t="shared" si="10"/>
        <v>Não</v>
      </c>
    </row>
    <row r="245" spans="1:5" ht="12.75">
      <c r="A245" s="10"/>
      <c r="B245">
        <f t="shared" si="11"/>
      </c>
      <c r="C245" t="str">
        <f t="shared" si="12"/>
        <v>Não Confere</v>
      </c>
      <c r="D245" s="24" t="s">
        <v>6041</v>
      </c>
      <c r="E245" t="str">
        <f t="shared" si="10"/>
        <v>Não</v>
      </c>
    </row>
    <row r="246" spans="1:5" ht="12.75">
      <c r="A246" s="10"/>
      <c r="B246">
        <f t="shared" si="11"/>
      </c>
      <c r="C246" t="str">
        <f t="shared" si="12"/>
        <v>Não Confere</v>
      </c>
      <c r="D246" s="24" t="s">
        <v>2384</v>
      </c>
      <c r="E246" t="str">
        <f t="shared" si="10"/>
        <v>Não</v>
      </c>
    </row>
    <row r="247" spans="1:5" ht="12.75">
      <c r="A247" s="10"/>
      <c r="B247">
        <f t="shared" si="11"/>
      </c>
      <c r="C247" t="str">
        <f t="shared" si="12"/>
        <v>Não Confere</v>
      </c>
      <c r="D247" s="24" t="s">
        <v>2385</v>
      </c>
      <c r="E247" t="str">
        <f t="shared" si="10"/>
        <v>Não</v>
      </c>
    </row>
    <row r="248" spans="1:5" ht="12.75">
      <c r="A248" s="10"/>
      <c r="B248">
        <f t="shared" si="11"/>
      </c>
      <c r="C248" t="str">
        <f t="shared" si="12"/>
        <v>Não Confere</v>
      </c>
      <c r="D248" s="24" t="s">
        <v>2386</v>
      </c>
      <c r="E248" t="str">
        <f t="shared" si="10"/>
        <v>Não</v>
      </c>
    </row>
    <row r="249" spans="1:5" ht="12.75">
      <c r="A249" s="10"/>
      <c r="B249">
        <f t="shared" si="11"/>
      </c>
      <c r="C249" t="str">
        <f t="shared" si="12"/>
        <v>Não Confere</v>
      </c>
      <c r="D249" s="24" t="s">
        <v>2387</v>
      </c>
      <c r="E249" t="str">
        <f t="shared" si="10"/>
        <v>Não</v>
      </c>
    </row>
    <row r="250" spans="1:5" ht="12.75">
      <c r="A250" s="10"/>
      <c r="B250">
        <f t="shared" si="11"/>
      </c>
      <c r="C250" t="str">
        <f t="shared" si="12"/>
        <v>Não Confere</v>
      </c>
      <c r="D250" s="24" t="s">
        <v>5957</v>
      </c>
      <c r="E250" t="str">
        <f t="shared" si="10"/>
        <v>Não</v>
      </c>
    </row>
    <row r="251" spans="1:5" ht="12.75">
      <c r="A251" s="10"/>
      <c r="B251">
        <f t="shared" si="11"/>
      </c>
      <c r="C251" t="str">
        <f t="shared" si="12"/>
        <v>Não Confere</v>
      </c>
      <c r="D251" s="24" t="s">
        <v>2388</v>
      </c>
      <c r="E251" t="str">
        <f t="shared" si="10"/>
        <v>Não</v>
      </c>
    </row>
    <row r="252" spans="1:5" ht="12.75">
      <c r="A252" s="10"/>
      <c r="B252">
        <f t="shared" si="11"/>
      </c>
      <c r="C252" t="str">
        <f t="shared" si="12"/>
        <v>Não Confere</v>
      </c>
      <c r="D252" s="24" t="s">
        <v>2389</v>
      </c>
      <c r="E252" t="str">
        <f t="shared" si="10"/>
        <v>Não</v>
      </c>
    </row>
    <row r="253" spans="1:5" ht="12.75">
      <c r="A253" s="10"/>
      <c r="B253">
        <f t="shared" si="11"/>
      </c>
      <c r="C253" t="str">
        <f t="shared" si="12"/>
        <v>Não Confere</v>
      </c>
      <c r="D253" s="24" t="s">
        <v>3519</v>
      </c>
      <c r="E253" t="str">
        <f t="shared" si="10"/>
        <v>Não</v>
      </c>
    </row>
    <row r="254" spans="1:5" ht="12.75">
      <c r="A254" s="10"/>
      <c r="B254">
        <f t="shared" si="11"/>
      </c>
      <c r="C254" t="str">
        <f t="shared" si="12"/>
        <v>Não Confere</v>
      </c>
      <c r="D254" s="24" t="s">
        <v>2390</v>
      </c>
      <c r="E254" t="str">
        <f t="shared" si="10"/>
        <v>Não</v>
      </c>
    </row>
    <row r="255" spans="1:5" ht="12.75">
      <c r="A255" s="10"/>
      <c r="B255">
        <f t="shared" si="11"/>
      </c>
      <c r="C255" t="str">
        <f t="shared" si="12"/>
        <v>Não Confere</v>
      </c>
      <c r="D255" s="24" t="s">
        <v>2391</v>
      </c>
      <c r="E255" t="str">
        <f t="shared" si="10"/>
        <v>Não</v>
      </c>
    </row>
    <row r="256" spans="1:5" ht="12.75">
      <c r="A256" s="10"/>
      <c r="B256">
        <f t="shared" si="11"/>
      </c>
      <c r="C256" t="str">
        <f t="shared" si="12"/>
        <v>Não Confere</v>
      </c>
      <c r="D256" s="24" t="s">
        <v>2392</v>
      </c>
      <c r="E256" t="str">
        <f t="shared" si="10"/>
        <v>Não</v>
      </c>
    </row>
    <row r="257" spans="1:5" ht="12.75">
      <c r="A257" s="10"/>
      <c r="B257">
        <f t="shared" si="11"/>
      </c>
      <c r="C257" t="str">
        <f t="shared" si="12"/>
        <v>Não Confere</v>
      </c>
      <c r="D257" s="24" t="s">
        <v>5189</v>
      </c>
      <c r="E257" t="str">
        <f t="shared" si="10"/>
        <v>Não</v>
      </c>
    </row>
    <row r="258" spans="1:5" ht="12.75">
      <c r="A258" s="10"/>
      <c r="B258">
        <f t="shared" si="11"/>
      </c>
      <c r="C258" t="str">
        <f t="shared" si="12"/>
        <v>Não Confere</v>
      </c>
      <c r="D258" s="24" t="s">
        <v>2393</v>
      </c>
      <c r="E258" t="str">
        <f aca="true" t="shared" si="13" ref="E258:E321">IF(ISERROR(LEFT(A258,SEARCH(" ",A258,SEARCH(" ",A258,1)+1)-1)),"Não",LEFT(A258,SEARCH(" ",A258,SEARCH(" ",A258,1)+1)-1))</f>
        <v>Não</v>
      </c>
    </row>
    <row r="259" spans="1:5" ht="12.75">
      <c r="A259" s="10"/>
      <c r="B259">
        <f aca="true" t="shared" si="14" ref="B259:B322">TRIM(A259)</f>
      </c>
      <c r="C259" t="str">
        <f aca="true" t="shared" si="15" ref="C259:C322">IF(ISBLANK(B259),"",IF(ISERROR(MATCH(B259,$D$2:$D$2000,0)),"Não Confere","Ok"))</f>
        <v>Não Confere</v>
      </c>
      <c r="D259" s="24" t="s">
        <v>2394</v>
      </c>
      <c r="E259" t="str">
        <f t="shared" si="13"/>
        <v>Não</v>
      </c>
    </row>
    <row r="260" spans="1:5" ht="12.75">
      <c r="A260" s="10"/>
      <c r="B260">
        <f t="shared" si="14"/>
      </c>
      <c r="C260" t="str">
        <f t="shared" si="15"/>
        <v>Não Confere</v>
      </c>
      <c r="D260" s="24" t="s">
        <v>4949</v>
      </c>
      <c r="E260" t="str">
        <f t="shared" si="13"/>
        <v>Não</v>
      </c>
    </row>
    <row r="261" spans="1:5" ht="12.75">
      <c r="A261" s="10"/>
      <c r="B261">
        <f t="shared" si="14"/>
      </c>
      <c r="C261" t="str">
        <f t="shared" si="15"/>
        <v>Não Confere</v>
      </c>
      <c r="D261" s="24" t="s">
        <v>2395</v>
      </c>
      <c r="E261" t="str">
        <f t="shared" si="13"/>
        <v>Não</v>
      </c>
    </row>
    <row r="262" spans="1:5" ht="12.75">
      <c r="A262" s="10"/>
      <c r="B262">
        <f t="shared" si="14"/>
      </c>
      <c r="C262" t="str">
        <f t="shared" si="15"/>
        <v>Não Confere</v>
      </c>
      <c r="D262" s="24" t="s">
        <v>2396</v>
      </c>
      <c r="E262" t="str">
        <f t="shared" si="13"/>
        <v>Não</v>
      </c>
    </row>
    <row r="263" spans="1:5" ht="12.75">
      <c r="A263" s="10"/>
      <c r="B263">
        <f t="shared" si="14"/>
      </c>
      <c r="C263" t="str">
        <f t="shared" si="15"/>
        <v>Não Confere</v>
      </c>
      <c r="D263" s="24" t="s">
        <v>2397</v>
      </c>
      <c r="E263" t="str">
        <f t="shared" si="13"/>
        <v>Não</v>
      </c>
    </row>
    <row r="264" spans="1:5" ht="12.75">
      <c r="A264" s="10"/>
      <c r="B264">
        <f t="shared" si="14"/>
      </c>
      <c r="C264" t="str">
        <f t="shared" si="15"/>
        <v>Não Confere</v>
      </c>
      <c r="D264" s="24" t="s">
        <v>2398</v>
      </c>
      <c r="E264" t="str">
        <f t="shared" si="13"/>
        <v>Não</v>
      </c>
    </row>
    <row r="265" spans="1:5" ht="12.75">
      <c r="A265" s="10"/>
      <c r="B265">
        <f t="shared" si="14"/>
      </c>
      <c r="C265" t="str">
        <f t="shared" si="15"/>
        <v>Não Confere</v>
      </c>
      <c r="D265" s="24" t="s">
        <v>5106</v>
      </c>
      <c r="E265" t="str">
        <f t="shared" si="13"/>
        <v>Não</v>
      </c>
    </row>
    <row r="266" spans="1:5" ht="12.75">
      <c r="A266" s="10"/>
      <c r="B266">
        <f t="shared" si="14"/>
      </c>
      <c r="C266" t="str">
        <f t="shared" si="15"/>
        <v>Não Confere</v>
      </c>
      <c r="D266" s="24" t="s">
        <v>5103</v>
      </c>
      <c r="E266" t="str">
        <f t="shared" si="13"/>
        <v>Não</v>
      </c>
    </row>
    <row r="267" spans="1:5" ht="12.75">
      <c r="A267" s="10"/>
      <c r="B267">
        <f t="shared" si="14"/>
      </c>
      <c r="C267" t="str">
        <f t="shared" si="15"/>
        <v>Não Confere</v>
      </c>
      <c r="D267" s="24" t="s">
        <v>5104</v>
      </c>
      <c r="E267" t="str">
        <f t="shared" si="13"/>
        <v>Não</v>
      </c>
    </row>
    <row r="268" spans="1:5" ht="12.75">
      <c r="A268" s="10"/>
      <c r="B268">
        <f t="shared" si="14"/>
      </c>
      <c r="C268" t="str">
        <f t="shared" si="15"/>
        <v>Não Confere</v>
      </c>
      <c r="D268" s="24" t="s">
        <v>5105</v>
      </c>
      <c r="E268" t="str">
        <f t="shared" si="13"/>
        <v>Não</v>
      </c>
    </row>
    <row r="269" spans="1:5" ht="12.75">
      <c r="A269" s="10"/>
      <c r="B269">
        <f t="shared" si="14"/>
      </c>
      <c r="C269" t="str">
        <f t="shared" si="15"/>
        <v>Não Confere</v>
      </c>
      <c r="D269" s="24" t="s">
        <v>2399</v>
      </c>
      <c r="E269" t="str">
        <f t="shared" si="13"/>
        <v>Não</v>
      </c>
    </row>
    <row r="270" spans="1:5" ht="12.75">
      <c r="A270" s="10"/>
      <c r="B270">
        <f t="shared" si="14"/>
      </c>
      <c r="C270" t="str">
        <f t="shared" si="15"/>
        <v>Não Confere</v>
      </c>
      <c r="D270" s="24" t="s">
        <v>2400</v>
      </c>
      <c r="E270" t="str">
        <f t="shared" si="13"/>
        <v>Não</v>
      </c>
    </row>
    <row r="271" spans="1:5" ht="12.75">
      <c r="A271" s="10"/>
      <c r="B271">
        <f t="shared" si="14"/>
      </c>
      <c r="C271" t="str">
        <f t="shared" si="15"/>
        <v>Não Confere</v>
      </c>
      <c r="D271" s="24" t="s">
        <v>2401</v>
      </c>
      <c r="E271" t="str">
        <f t="shared" si="13"/>
        <v>Não</v>
      </c>
    </row>
    <row r="272" spans="1:5" ht="12.75">
      <c r="A272" s="10"/>
      <c r="B272">
        <f t="shared" si="14"/>
      </c>
      <c r="C272" t="str">
        <f t="shared" si="15"/>
        <v>Não Confere</v>
      </c>
      <c r="D272" s="24" t="s">
        <v>2402</v>
      </c>
      <c r="E272" t="str">
        <f t="shared" si="13"/>
        <v>Não</v>
      </c>
    </row>
    <row r="273" spans="1:5" ht="12.75">
      <c r="A273" s="10"/>
      <c r="B273">
        <f t="shared" si="14"/>
      </c>
      <c r="C273" t="str">
        <f t="shared" si="15"/>
        <v>Não Confere</v>
      </c>
      <c r="D273" s="24" t="s">
        <v>2403</v>
      </c>
      <c r="E273" t="str">
        <f t="shared" si="13"/>
        <v>Não</v>
      </c>
    </row>
    <row r="274" spans="1:5" ht="12.75">
      <c r="A274" s="10"/>
      <c r="B274">
        <f t="shared" si="14"/>
      </c>
      <c r="C274" t="str">
        <f t="shared" si="15"/>
        <v>Não Confere</v>
      </c>
      <c r="D274" s="24" t="s">
        <v>2404</v>
      </c>
      <c r="E274" t="str">
        <f t="shared" si="13"/>
        <v>Não</v>
      </c>
    </row>
    <row r="275" spans="1:5" ht="12.75">
      <c r="A275" s="10"/>
      <c r="B275">
        <f t="shared" si="14"/>
      </c>
      <c r="C275" t="str">
        <f t="shared" si="15"/>
        <v>Não Confere</v>
      </c>
      <c r="D275" s="24" t="s">
        <v>2405</v>
      </c>
      <c r="E275" t="str">
        <f t="shared" si="13"/>
        <v>Não</v>
      </c>
    </row>
    <row r="276" spans="1:5" ht="12.75">
      <c r="A276" s="10"/>
      <c r="B276">
        <f t="shared" si="14"/>
      </c>
      <c r="C276" t="str">
        <f t="shared" si="15"/>
        <v>Não Confere</v>
      </c>
      <c r="D276" s="24" t="s">
        <v>5198</v>
      </c>
      <c r="E276" t="str">
        <f t="shared" si="13"/>
        <v>Não</v>
      </c>
    </row>
    <row r="277" spans="1:5" ht="12.75">
      <c r="A277" s="10"/>
      <c r="B277">
        <f t="shared" si="14"/>
      </c>
      <c r="C277" t="str">
        <f t="shared" si="15"/>
        <v>Não Confere</v>
      </c>
      <c r="D277" s="24" t="s">
        <v>5199</v>
      </c>
      <c r="E277" t="str">
        <f t="shared" si="13"/>
        <v>Não</v>
      </c>
    </row>
    <row r="278" spans="1:5" ht="12.75">
      <c r="A278" s="10"/>
      <c r="B278">
        <f t="shared" si="14"/>
      </c>
      <c r="C278" t="str">
        <f t="shared" si="15"/>
        <v>Não Confere</v>
      </c>
      <c r="D278" s="24" t="s">
        <v>5197</v>
      </c>
      <c r="E278" t="str">
        <f t="shared" si="13"/>
        <v>Não</v>
      </c>
    </row>
    <row r="279" spans="1:5" ht="12.75">
      <c r="A279" s="10"/>
      <c r="B279">
        <f t="shared" si="14"/>
      </c>
      <c r="C279" t="str">
        <f t="shared" si="15"/>
        <v>Não Confere</v>
      </c>
      <c r="D279" s="24" t="s">
        <v>5201</v>
      </c>
      <c r="E279" t="str">
        <f t="shared" si="13"/>
        <v>Não</v>
      </c>
    </row>
    <row r="280" spans="1:5" ht="12.75">
      <c r="A280" s="10"/>
      <c r="B280">
        <f t="shared" si="14"/>
      </c>
      <c r="C280" t="str">
        <f t="shared" si="15"/>
        <v>Não Confere</v>
      </c>
      <c r="D280" s="24" t="s">
        <v>5200</v>
      </c>
      <c r="E280" t="str">
        <f t="shared" si="13"/>
        <v>Não</v>
      </c>
    </row>
    <row r="281" spans="1:5" ht="12.75">
      <c r="A281" s="10"/>
      <c r="B281">
        <f t="shared" si="14"/>
      </c>
      <c r="C281" t="str">
        <f t="shared" si="15"/>
        <v>Não Confere</v>
      </c>
      <c r="D281" s="24" t="s">
        <v>3533</v>
      </c>
      <c r="E281" t="str">
        <f t="shared" si="13"/>
        <v>Não</v>
      </c>
    </row>
    <row r="282" spans="1:5" ht="12.75">
      <c r="A282" s="10"/>
      <c r="B282">
        <f t="shared" si="14"/>
      </c>
      <c r="C282" t="str">
        <f t="shared" si="15"/>
        <v>Não Confere</v>
      </c>
      <c r="D282" s="24" t="s">
        <v>2837</v>
      </c>
      <c r="E282" t="str">
        <f t="shared" si="13"/>
        <v>Não</v>
      </c>
    </row>
    <row r="283" spans="1:5" ht="12.75">
      <c r="A283" s="10"/>
      <c r="B283">
        <f t="shared" si="14"/>
      </c>
      <c r="C283" t="str">
        <f t="shared" si="15"/>
        <v>Não Confere</v>
      </c>
      <c r="D283" s="24" t="s">
        <v>2838</v>
      </c>
      <c r="E283" t="str">
        <f t="shared" si="13"/>
        <v>Não</v>
      </c>
    </row>
    <row r="284" spans="1:5" ht="12.75">
      <c r="A284" s="10"/>
      <c r="B284">
        <f t="shared" si="14"/>
      </c>
      <c r="C284" t="str">
        <f t="shared" si="15"/>
        <v>Não Confere</v>
      </c>
      <c r="D284" s="24" t="s">
        <v>2839</v>
      </c>
      <c r="E284" t="str">
        <f t="shared" si="13"/>
        <v>Não</v>
      </c>
    </row>
    <row r="285" spans="1:5" ht="12.75">
      <c r="A285" s="10"/>
      <c r="B285">
        <f t="shared" si="14"/>
      </c>
      <c r="C285" t="str">
        <f t="shared" si="15"/>
        <v>Não Confere</v>
      </c>
      <c r="D285" s="24" t="s">
        <v>2840</v>
      </c>
      <c r="E285" t="str">
        <f t="shared" si="13"/>
        <v>Não</v>
      </c>
    </row>
    <row r="286" spans="1:5" ht="12.75">
      <c r="A286" s="10"/>
      <c r="B286">
        <f t="shared" si="14"/>
      </c>
      <c r="C286" t="str">
        <f t="shared" si="15"/>
        <v>Não Confere</v>
      </c>
      <c r="D286" s="24" t="s">
        <v>2841</v>
      </c>
      <c r="E286" t="str">
        <f t="shared" si="13"/>
        <v>Não</v>
      </c>
    </row>
    <row r="287" spans="1:5" ht="12.75">
      <c r="A287" s="10"/>
      <c r="B287">
        <f t="shared" si="14"/>
      </c>
      <c r="C287" t="str">
        <f t="shared" si="15"/>
        <v>Não Confere</v>
      </c>
      <c r="D287" s="24" t="s">
        <v>2842</v>
      </c>
      <c r="E287" t="str">
        <f t="shared" si="13"/>
        <v>Não</v>
      </c>
    </row>
    <row r="288" spans="1:5" ht="12.75">
      <c r="A288" s="10"/>
      <c r="B288">
        <f t="shared" si="14"/>
      </c>
      <c r="C288" t="str">
        <f t="shared" si="15"/>
        <v>Não Confere</v>
      </c>
      <c r="D288" s="24" t="s">
        <v>2843</v>
      </c>
      <c r="E288" t="str">
        <f t="shared" si="13"/>
        <v>Não</v>
      </c>
    </row>
    <row r="289" spans="1:5" ht="12.75">
      <c r="A289" s="10"/>
      <c r="B289">
        <f t="shared" si="14"/>
      </c>
      <c r="C289" t="str">
        <f t="shared" si="15"/>
        <v>Não Confere</v>
      </c>
      <c r="D289" s="24" t="s">
        <v>2844</v>
      </c>
      <c r="E289" t="str">
        <f t="shared" si="13"/>
        <v>Não</v>
      </c>
    </row>
    <row r="290" spans="1:5" ht="12.75">
      <c r="A290" s="10"/>
      <c r="B290">
        <f t="shared" si="14"/>
      </c>
      <c r="C290" t="str">
        <f t="shared" si="15"/>
        <v>Não Confere</v>
      </c>
      <c r="D290" s="24" t="s">
        <v>2845</v>
      </c>
      <c r="E290" t="str">
        <f t="shared" si="13"/>
        <v>Não</v>
      </c>
    </row>
    <row r="291" spans="1:5" ht="12.75">
      <c r="A291" s="11"/>
      <c r="B291">
        <f t="shared" si="14"/>
      </c>
      <c r="C291" t="str">
        <f t="shared" si="15"/>
        <v>Não Confere</v>
      </c>
      <c r="D291" s="24" t="s">
        <v>3836</v>
      </c>
      <c r="E291" t="str">
        <f t="shared" si="13"/>
        <v>Não</v>
      </c>
    </row>
    <row r="292" spans="1:5" ht="12.75">
      <c r="A292" s="10"/>
      <c r="B292">
        <f t="shared" si="14"/>
      </c>
      <c r="C292" t="str">
        <f t="shared" si="15"/>
        <v>Não Confere</v>
      </c>
      <c r="D292" s="24" t="s">
        <v>3837</v>
      </c>
      <c r="E292" t="str">
        <f t="shared" si="13"/>
        <v>Não</v>
      </c>
    </row>
    <row r="293" spans="1:5" ht="12.75">
      <c r="A293" s="10"/>
      <c r="B293">
        <f t="shared" si="14"/>
      </c>
      <c r="C293" t="str">
        <f t="shared" si="15"/>
        <v>Não Confere</v>
      </c>
      <c r="D293" s="24" t="s">
        <v>3838</v>
      </c>
      <c r="E293" t="str">
        <f t="shared" si="13"/>
        <v>Não</v>
      </c>
    </row>
    <row r="294" spans="1:5" ht="12.75">
      <c r="A294" s="10"/>
      <c r="B294">
        <f t="shared" si="14"/>
      </c>
      <c r="C294" t="str">
        <f t="shared" si="15"/>
        <v>Não Confere</v>
      </c>
      <c r="D294" s="24" t="s">
        <v>3839</v>
      </c>
      <c r="E294" t="str">
        <f t="shared" si="13"/>
        <v>Não</v>
      </c>
    </row>
    <row r="295" spans="1:5" ht="12.75">
      <c r="A295" s="10"/>
      <c r="B295">
        <f t="shared" si="14"/>
      </c>
      <c r="C295" t="str">
        <f t="shared" si="15"/>
        <v>Não Confere</v>
      </c>
      <c r="D295" s="24" t="s">
        <v>3840</v>
      </c>
      <c r="E295" t="str">
        <f t="shared" si="13"/>
        <v>Não</v>
      </c>
    </row>
    <row r="296" spans="1:5" ht="12.75">
      <c r="A296" s="10"/>
      <c r="B296">
        <f t="shared" si="14"/>
      </c>
      <c r="C296" t="str">
        <f t="shared" si="15"/>
        <v>Não Confere</v>
      </c>
      <c r="D296" s="24" t="s">
        <v>3841</v>
      </c>
      <c r="E296" t="str">
        <f t="shared" si="13"/>
        <v>Não</v>
      </c>
    </row>
    <row r="297" spans="1:5" ht="12.75">
      <c r="A297" s="10"/>
      <c r="B297">
        <f t="shared" si="14"/>
      </c>
      <c r="C297" t="str">
        <f t="shared" si="15"/>
        <v>Não Confere</v>
      </c>
      <c r="D297" s="24" t="s">
        <v>3842</v>
      </c>
      <c r="E297" t="str">
        <f t="shared" si="13"/>
        <v>Não</v>
      </c>
    </row>
    <row r="298" spans="1:5" ht="12.75">
      <c r="A298" s="10"/>
      <c r="B298">
        <f t="shared" si="14"/>
      </c>
      <c r="C298" t="str">
        <f t="shared" si="15"/>
        <v>Não Confere</v>
      </c>
      <c r="D298" s="24" t="s">
        <v>3843</v>
      </c>
      <c r="E298" t="str">
        <f t="shared" si="13"/>
        <v>Não</v>
      </c>
    </row>
    <row r="299" spans="1:5" ht="12.75">
      <c r="A299" s="10"/>
      <c r="B299">
        <f t="shared" si="14"/>
      </c>
      <c r="C299" t="str">
        <f t="shared" si="15"/>
        <v>Não Confere</v>
      </c>
      <c r="D299" s="24" t="s">
        <v>5610</v>
      </c>
      <c r="E299" t="str">
        <f t="shared" si="13"/>
        <v>Não</v>
      </c>
    </row>
    <row r="300" spans="1:5" ht="12.75">
      <c r="A300" s="10"/>
      <c r="B300">
        <f t="shared" si="14"/>
      </c>
      <c r="C300" t="str">
        <f t="shared" si="15"/>
        <v>Não Confere</v>
      </c>
      <c r="D300" s="24" t="s">
        <v>3844</v>
      </c>
      <c r="E300" t="str">
        <f t="shared" si="13"/>
        <v>Não</v>
      </c>
    </row>
    <row r="301" spans="1:5" ht="12.75">
      <c r="A301" s="10"/>
      <c r="B301">
        <f t="shared" si="14"/>
      </c>
      <c r="C301" t="str">
        <f t="shared" si="15"/>
        <v>Não Confere</v>
      </c>
      <c r="D301" s="24" t="s">
        <v>3845</v>
      </c>
      <c r="E301" t="str">
        <f t="shared" si="13"/>
        <v>Não</v>
      </c>
    </row>
    <row r="302" spans="1:5" ht="12.75">
      <c r="A302" s="10"/>
      <c r="B302">
        <f t="shared" si="14"/>
      </c>
      <c r="C302" t="str">
        <f t="shared" si="15"/>
        <v>Não Confere</v>
      </c>
      <c r="D302" s="24" t="s">
        <v>3846</v>
      </c>
      <c r="E302" t="str">
        <f t="shared" si="13"/>
        <v>Não</v>
      </c>
    </row>
    <row r="303" spans="1:5" ht="12.75">
      <c r="A303" s="10"/>
      <c r="B303">
        <f t="shared" si="14"/>
      </c>
      <c r="C303" t="str">
        <f t="shared" si="15"/>
        <v>Não Confere</v>
      </c>
      <c r="D303" s="24" t="s">
        <v>3847</v>
      </c>
      <c r="E303" t="str">
        <f t="shared" si="13"/>
        <v>Não</v>
      </c>
    </row>
    <row r="304" spans="1:5" ht="12.75">
      <c r="A304" s="10"/>
      <c r="B304">
        <f t="shared" si="14"/>
      </c>
      <c r="C304" t="str">
        <f t="shared" si="15"/>
        <v>Não Confere</v>
      </c>
      <c r="D304" s="24" t="s">
        <v>3848</v>
      </c>
      <c r="E304" t="str">
        <f t="shared" si="13"/>
        <v>Não</v>
      </c>
    </row>
    <row r="305" spans="1:5" ht="12.75">
      <c r="A305" s="10"/>
      <c r="B305">
        <f t="shared" si="14"/>
      </c>
      <c r="C305" t="str">
        <f t="shared" si="15"/>
        <v>Não Confere</v>
      </c>
      <c r="D305" s="24" t="s">
        <v>5586</v>
      </c>
      <c r="E305" t="str">
        <f t="shared" si="13"/>
        <v>Não</v>
      </c>
    </row>
    <row r="306" spans="1:5" ht="12.75">
      <c r="A306" s="10"/>
      <c r="B306">
        <f t="shared" si="14"/>
      </c>
      <c r="C306" t="str">
        <f t="shared" si="15"/>
        <v>Não Confere</v>
      </c>
      <c r="D306" s="24" t="s">
        <v>5587</v>
      </c>
      <c r="E306" t="str">
        <f t="shared" si="13"/>
        <v>Não</v>
      </c>
    </row>
    <row r="307" spans="1:5" ht="12.75">
      <c r="A307" s="10"/>
      <c r="B307">
        <f t="shared" si="14"/>
      </c>
      <c r="C307" t="str">
        <f t="shared" si="15"/>
        <v>Não Confere</v>
      </c>
      <c r="D307" s="24" t="s">
        <v>3849</v>
      </c>
      <c r="E307" t="str">
        <f t="shared" si="13"/>
        <v>Não</v>
      </c>
    </row>
    <row r="308" spans="1:5" ht="12.75">
      <c r="A308" s="10"/>
      <c r="B308">
        <f t="shared" si="14"/>
      </c>
      <c r="C308" t="str">
        <f t="shared" si="15"/>
        <v>Não Confere</v>
      </c>
      <c r="D308" s="24" t="s">
        <v>3850</v>
      </c>
      <c r="E308" t="str">
        <f t="shared" si="13"/>
        <v>Não</v>
      </c>
    </row>
    <row r="309" spans="1:5" ht="12.75">
      <c r="A309" s="10"/>
      <c r="B309">
        <f t="shared" si="14"/>
      </c>
      <c r="C309" t="str">
        <f t="shared" si="15"/>
        <v>Não Confere</v>
      </c>
      <c r="D309" s="24" t="s">
        <v>5864</v>
      </c>
      <c r="E309" t="str">
        <f t="shared" si="13"/>
        <v>Não</v>
      </c>
    </row>
    <row r="310" spans="1:5" ht="12.75">
      <c r="A310" s="10"/>
      <c r="B310">
        <f t="shared" si="14"/>
      </c>
      <c r="C310" t="str">
        <f t="shared" si="15"/>
        <v>Não Confere</v>
      </c>
      <c r="D310" s="24" t="s">
        <v>3528</v>
      </c>
      <c r="E310" t="str">
        <f t="shared" si="13"/>
        <v>Não</v>
      </c>
    </row>
    <row r="311" spans="1:5" ht="12.75">
      <c r="A311" s="10"/>
      <c r="B311">
        <f t="shared" si="14"/>
      </c>
      <c r="C311" t="str">
        <f t="shared" si="15"/>
        <v>Não Confere</v>
      </c>
      <c r="D311" s="24" t="s">
        <v>3851</v>
      </c>
      <c r="E311" t="str">
        <f t="shared" si="13"/>
        <v>Não</v>
      </c>
    </row>
    <row r="312" spans="1:5" ht="12.75">
      <c r="A312" s="10"/>
      <c r="B312">
        <f t="shared" si="14"/>
      </c>
      <c r="C312" t="str">
        <f t="shared" si="15"/>
        <v>Não Confere</v>
      </c>
      <c r="D312" s="24" t="s">
        <v>4892</v>
      </c>
      <c r="E312" t="str">
        <f t="shared" si="13"/>
        <v>Não</v>
      </c>
    </row>
    <row r="313" spans="1:5" ht="12.75">
      <c r="A313" s="11"/>
      <c r="B313">
        <f t="shared" si="14"/>
      </c>
      <c r="C313" t="str">
        <f t="shared" si="15"/>
        <v>Não Confere</v>
      </c>
      <c r="D313" s="24" t="s">
        <v>5589</v>
      </c>
      <c r="E313" t="str">
        <f t="shared" si="13"/>
        <v>Não</v>
      </c>
    </row>
    <row r="314" spans="1:5" ht="12.75">
      <c r="A314" s="10"/>
      <c r="B314">
        <f t="shared" si="14"/>
      </c>
      <c r="C314" t="str">
        <f t="shared" si="15"/>
        <v>Não Confere</v>
      </c>
      <c r="D314" s="24" t="s">
        <v>5183</v>
      </c>
      <c r="E314" t="str">
        <f t="shared" si="13"/>
        <v>Não</v>
      </c>
    </row>
    <row r="315" spans="1:5" ht="12.75">
      <c r="A315" s="10"/>
      <c r="B315">
        <f t="shared" si="14"/>
      </c>
      <c r="C315" t="str">
        <f t="shared" si="15"/>
        <v>Não Confere</v>
      </c>
      <c r="D315" s="24" t="s">
        <v>3852</v>
      </c>
      <c r="E315" t="str">
        <f t="shared" si="13"/>
        <v>Não</v>
      </c>
    </row>
    <row r="316" spans="1:5" ht="12.75">
      <c r="A316" s="10"/>
      <c r="B316">
        <f t="shared" si="14"/>
      </c>
      <c r="C316" t="str">
        <f t="shared" si="15"/>
        <v>Não Confere</v>
      </c>
      <c r="D316" s="24" t="s">
        <v>3853</v>
      </c>
      <c r="E316" t="str">
        <f t="shared" si="13"/>
        <v>Não</v>
      </c>
    </row>
    <row r="317" spans="1:5" ht="12.75">
      <c r="A317" s="10"/>
      <c r="B317">
        <f t="shared" si="14"/>
      </c>
      <c r="C317" t="str">
        <f t="shared" si="15"/>
        <v>Não Confere</v>
      </c>
      <c r="D317" s="24" t="s">
        <v>3854</v>
      </c>
      <c r="E317" t="str">
        <f t="shared" si="13"/>
        <v>Não</v>
      </c>
    </row>
    <row r="318" spans="1:5" ht="12.75">
      <c r="A318" s="10"/>
      <c r="B318">
        <f t="shared" si="14"/>
      </c>
      <c r="C318" t="str">
        <f t="shared" si="15"/>
        <v>Não Confere</v>
      </c>
      <c r="D318" s="24" t="s">
        <v>3855</v>
      </c>
      <c r="E318" t="str">
        <f t="shared" si="13"/>
        <v>Não</v>
      </c>
    </row>
    <row r="319" spans="1:5" ht="12.75">
      <c r="A319" s="10"/>
      <c r="B319">
        <f t="shared" si="14"/>
      </c>
      <c r="C319" t="str">
        <f t="shared" si="15"/>
        <v>Não Confere</v>
      </c>
      <c r="D319" s="24" t="s">
        <v>3856</v>
      </c>
      <c r="E319" t="str">
        <f t="shared" si="13"/>
        <v>Não</v>
      </c>
    </row>
    <row r="320" spans="1:5" ht="12.75">
      <c r="A320" s="10"/>
      <c r="B320">
        <f t="shared" si="14"/>
      </c>
      <c r="C320" t="str">
        <f t="shared" si="15"/>
        <v>Não Confere</v>
      </c>
      <c r="D320" s="24" t="s">
        <v>3857</v>
      </c>
      <c r="E320" t="str">
        <f t="shared" si="13"/>
        <v>Não</v>
      </c>
    </row>
    <row r="321" spans="1:5" ht="12.75">
      <c r="A321" s="10"/>
      <c r="B321">
        <f t="shared" si="14"/>
      </c>
      <c r="C321" t="str">
        <f t="shared" si="15"/>
        <v>Não Confere</v>
      </c>
      <c r="D321" s="24" t="s">
        <v>3858</v>
      </c>
      <c r="E321" t="str">
        <f t="shared" si="13"/>
        <v>Não</v>
      </c>
    </row>
    <row r="322" spans="1:5" ht="12.75">
      <c r="A322" s="10"/>
      <c r="B322">
        <f t="shared" si="14"/>
      </c>
      <c r="C322" t="str">
        <f t="shared" si="15"/>
        <v>Não Confere</v>
      </c>
      <c r="D322" s="24" t="s">
        <v>3859</v>
      </c>
      <c r="E322" t="str">
        <f aca="true" t="shared" si="16" ref="E322:E385">IF(ISERROR(LEFT(A322,SEARCH(" ",A322,SEARCH(" ",A322,1)+1)-1)),"Não",LEFT(A322,SEARCH(" ",A322,SEARCH(" ",A322,1)+1)-1))</f>
        <v>Não</v>
      </c>
    </row>
    <row r="323" spans="1:5" ht="12.75">
      <c r="A323" s="10"/>
      <c r="B323">
        <f aca="true" t="shared" si="17" ref="B323:B386">TRIM(A323)</f>
      </c>
      <c r="C323" t="str">
        <f aca="true" t="shared" si="18" ref="C323:C386">IF(ISBLANK(B323),"",IF(ISERROR(MATCH(B323,$D$2:$D$2000,0)),"Não Confere","Ok"))</f>
        <v>Não Confere</v>
      </c>
      <c r="D323" s="24" t="s">
        <v>3860</v>
      </c>
      <c r="E323" t="str">
        <f t="shared" si="16"/>
        <v>Não</v>
      </c>
    </row>
    <row r="324" spans="1:5" ht="12.75">
      <c r="A324" s="10"/>
      <c r="B324">
        <f t="shared" si="17"/>
      </c>
      <c r="C324" t="str">
        <f t="shared" si="18"/>
        <v>Não Confere</v>
      </c>
      <c r="D324" s="24" t="s">
        <v>3861</v>
      </c>
      <c r="E324" t="str">
        <f t="shared" si="16"/>
        <v>Não</v>
      </c>
    </row>
    <row r="325" spans="1:5" ht="12.75">
      <c r="A325" s="10"/>
      <c r="B325">
        <f t="shared" si="17"/>
      </c>
      <c r="C325" t="str">
        <f t="shared" si="18"/>
        <v>Não Confere</v>
      </c>
      <c r="D325" s="24" t="s">
        <v>5554</v>
      </c>
      <c r="E325" t="str">
        <f t="shared" si="16"/>
        <v>Não</v>
      </c>
    </row>
    <row r="326" spans="1:5" ht="12.75">
      <c r="A326" s="10"/>
      <c r="B326">
        <f t="shared" si="17"/>
      </c>
      <c r="C326" t="str">
        <f t="shared" si="18"/>
        <v>Não Confere</v>
      </c>
      <c r="D326" s="24" t="s">
        <v>3862</v>
      </c>
      <c r="E326" t="str">
        <f t="shared" si="16"/>
        <v>Não</v>
      </c>
    </row>
    <row r="327" spans="1:5" ht="12.75">
      <c r="A327" s="10"/>
      <c r="B327">
        <f t="shared" si="17"/>
      </c>
      <c r="C327" t="str">
        <f t="shared" si="18"/>
        <v>Não Confere</v>
      </c>
      <c r="D327" s="24" t="s">
        <v>3863</v>
      </c>
      <c r="E327" t="str">
        <f t="shared" si="16"/>
        <v>Não</v>
      </c>
    </row>
    <row r="328" spans="1:5" ht="12.75">
      <c r="A328" s="10"/>
      <c r="B328">
        <f t="shared" si="17"/>
      </c>
      <c r="C328" t="str">
        <f t="shared" si="18"/>
        <v>Não Confere</v>
      </c>
      <c r="D328" s="24" t="s">
        <v>3864</v>
      </c>
      <c r="E328" t="str">
        <f t="shared" si="16"/>
        <v>Não</v>
      </c>
    </row>
    <row r="329" spans="1:5" ht="12.75">
      <c r="A329" s="10"/>
      <c r="B329">
        <f t="shared" si="17"/>
      </c>
      <c r="C329" t="str">
        <f t="shared" si="18"/>
        <v>Não Confere</v>
      </c>
      <c r="D329" s="24" t="s">
        <v>3865</v>
      </c>
      <c r="E329" t="str">
        <f t="shared" si="16"/>
        <v>Não</v>
      </c>
    </row>
    <row r="330" spans="1:5" ht="12.75">
      <c r="A330" s="10"/>
      <c r="B330">
        <f t="shared" si="17"/>
      </c>
      <c r="C330" t="str">
        <f t="shared" si="18"/>
        <v>Não Confere</v>
      </c>
      <c r="D330" s="24" t="s">
        <v>5645</v>
      </c>
      <c r="E330" t="str">
        <f t="shared" si="16"/>
        <v>Não</v>
      </c>
    </row>
    <row r="331" spans="1:5" ht="12.75">
      <c r="A331" s="10"/>
      <c r="B331">
        <f t="shared" si="17"/>
      </c>
      <c r="C331" t="str">
        <f t="shared" si="18"/>
        <v>Não Confere</v>
      </c>
      <c r="D331" s="24" t="s">
        <v>3866</v>
      </c>
      <c r="E331" t="str">
        <f t="shared" si="16"/>
        <v>Não</v>
      </c>
    </row>
    <row r="332" spans="1:5" ht="12.75">
      <c r="A332" s="10"/>
      <c r="B332">
        <f t="shared" si="17"/>
      </c>
      <c r="C332" t="str">
        <f t="shared" si="18"/>
        <v>Não Confere</v>
      </c>
      <c r="D332" s="24" t="s">
        <v>3867</v>
      </c>
      <c r="E332" t="str">
        <f t="shared" si="16"/>
        <v>Não</v>
      </c>
    </row>
    <row r="333" spans="1:5" ht="12.75">
      <c r="A333" s="10"/>
      <c r="B333">
        <f t="shared" si="17"/>
      </c>
      <c r="C333" t="str">
        <f t="shared" si="18"/>
        <v>Não Confere</v>
      </c>
      <c r="D333" s="24" t="s">
        <v>3868</v>
      </c>
      <c r="E333" t="str">
        <f t="shared" si="16"/>
        <v>Não</v>
      </c>
    </row>
    <row r="334" spans="1:5" ht="12.75">
      <c r="A334" s="10"/>
      <c r="B334">
        <f t="shared" si="17"/>
      </c>
      <c r="C334" t="str">
        <f t="shared" si="18"/>
        <v>Não Confere</v>
      </c>
      <c r="D334" s="24" t="s">
        <v>5584</v>
      </c>
      <c r="E334" t="str">
        <f t="shared" si="16"/>
        <v>Não</v>
      </c>
    </row>
    <row r="335" spans="1:5" ht="12.75">
      <c r="A335" s="10"/>
      <c r="B335">
        <f t="shared" si="17"/>
      </c>
      <c r="C335" t="str">
        <f t="shared" si="18"/>
        <v>Não Confere</v>
      </c>
      <c r="D335" s="24" t="s">
        <v>5585</v>
      </c>
      <c r="E335" t="str">
        <f t="shared" si="16"/>
        <v>Não</v>
      </c>
    </row>
    <row r="336" spans="1:5" ht="12.75">
      <c r="A336" s="10"/>
      <c r="B336">
        <f t="shared" si="17"/>
      </c>
      <c r="C336" t="str">
        <f t="shared" si="18"/>
        <v>Não Confere</v>
      </c>
      <c r="D336" s="24" t="s">
        <v>3869</v>
      </c>
      <c r="E336" t="str">
        <f t="shared" si="16"/>
        <v>Não</v>
      </c>
    </row>
    <row r="337" spans="1:5" ht="12.75">
      <c r="A337" s="10"/>
      <c r="B337">
        <f t="shared" si="17"/>
      </c>
      <c r="C337" t="str">
        <f t="shared" si="18"/>
        <v>Não Confere</v>
      </c>
      <c r="D337" s="24" t="s">
        <v>5583</v>
      </c>
      <c r="E337" t="str">
        <f t="shared" si="16"/>
        <v>Não</v>
      </c>
    </row>
    <row r="338" spans="1:5" ht="12.75">
      <c r="A338" s="10"/>
      <c r="B338">
        <f t="shared" si="17"/>
      </c>
      <c r="C338" t="str">
        <f t="shared" si="18"/>
        <v>Não Confere</v>
      </c>
      <c r="D338" s="24" t="s">
        <v>5582</v>
      </c>
      <c r="E338" t="str">
        <f t="shared" si="16"/>
        <v>Não</v>
      </c>
    </row>
    <row r="339" spans="1:5" ht="12.75">
      <c r="A339" s="10"/>
      <c r="B339">
        <f t="shared" si="17"/>
      </c>
      <c r="C339" t="str">
        <f t="shared" si="18"/>
        <v>Não Confere</v>
      </c>
      <c r="D339" s="24" t="s">
        <v>3870</v>
      </c>
      <c r="E339" t="str">
        <f t="shared" si="16"/>
        <v>Não</v>
      </c>
    </row>
    <row r="340" spans="1:5" ht="12.75">
      <c r="A340" s="10"/>
      <c r="B340">
        <f t="shared" si="17"/>
      </c>
      <c r="C340" t="str">
        <f t="shared" si="18"/>
        <v>Não Confere</v>
      </c>
      <c r="D340" s="24" t="s">
        <v>5206</v>
      </c>
      <c r="E340" t="str">
        <f t="shared" si="16"/>
        <v>Não</v>
      </c>
    </row>
    <row r="341" spans="1:5" ht="12.75">
      <c r="A341" s="10"/>
      <c r="B341">
        <f t="shared" si="17"/>
      </c>
      <c r="C341" t="str">
        <f t="shared" si="18"/>
        <v>Não Confere</v>
      </c>
      <c r="D341" s="24" t="s">
        <v>3871</v>
      </c>
      <c r="E341" t="str">
        <f t="shared" si="16"/>
        <v>Não</v>
      </c>
    </row>
    <row r="342" spans="1:5" ht="12.75">
      <c r="A342" s="10"/>
      <c r="B342">
        <f t="shared" si="17"/>
      </c>
      <c r="C342" t="str">
        <f t="shared" si="18"/>
        <v>Não Confere</v>
      </c>
      <c r="D342" s="24" t="s">
        <v>3872</v>
      </c>
      <c r="E342" t="str">
        <f t="shared" si="16"/>
        <v>Não</v>
      </c>
    </row>
    <row r="343" spans="1:5" ht="12.75">
      <c r="A343" s="10"/>
      <c r="B343">
        <f t="shared" si="17"/>
      </c>
      <c r="C343" t="str">
        <f t="shared" si="18"/>
        <v>Não Confere</v>
      </c>
      <c r="D343" s="24" t="s">
        <v>5083</v>
      </c>
      <c r="E343" t="str">
        <f t="shared" si="16"/>
        <v>Não</v>
      </c>
    </row>
    <row r="344" spans="1:5" ht="12.75">
      <c r="A344" s="10"/>
      <c r="B344">
        <f t="shared" si="17"/>
      </c>
      <c r="C344" t="str">
        <f t="shared" si="18"/>
        <v>Não Confere</v>
      </c>
      <c r="D344" s="24" t="s">
        <v>3873</v>
      </c>
      <c r="E344" t="str">
        <f t="shared" si="16"/>
        <v>Não</v>
      </c>
    </row>
    <row r="345" spans="1:5" ht="12.75">
      <c r="A345" s="10"/>
      <c r="B345">
        <f t="shared" si="17"/>
      </c>
      <c r="C345" t="str">
        <f t="shared" si="18"/>
        <v>Não Confere</v>
      </c>
      <c r="D345" s="24" t="s">
        <v>3874</v>
      </c>
      <c r="E345" t="str">
        <f t="shared" si="16"/>
        <v>Não</v>
      </c>
    </row>
    <row r="346" spans="1:5" ht="12.75">
      <c r="A346" s="10"/>
      <c r="B346">
        <f t="shared" si="17"/>
      </c>
      <c r="C346" t="str">
        <f t="shared" si="18"/>
        <v>Não Confere</v>
      </c>
      <c r="D346" s="24" t="s">
        <v>3875</v>
      </c>
      <c r="E346" t="str">
        <f t="shared" si="16"/>
        <v>Não</v>
      </c>
    </row>
    <row r="347" spans="1:5" ht="12.75">
      <c r="A347" s="10"/>
      <c r="B347">
        <f t="shared" si="17"/>
      </c>
      <c r="C347" t="str">
        <f t="shared" si="18"/>
        <v>Não Confere</v>
      </c>
      <c r="D347" s="24" t="s">
        <v>3876</v>
      </c>
      <c r="E347" t="str">
        <f t="shared" si="16"/>
        <v>Não</v>
      </c>
    </row>
    <row r="348" spans="1:5" ht="12.75">
      <c r="A348" s="10"/>
      <c r="B348">
        <f t="shared" si="17"/>
      </c>
      <c r="C348" t="str">
        <f t="shared" si="18"/>
        <v>Não Confere</v>
      </c>
      <c r="D348" s="24" t="s">
        <v>3877</v>
      </c>
      <c r="E348" t="str">
        <f t="shared" si="16"/>
        <v>Não</v>
      </c>
    </row>
    <row r="349" spans="1:5" ht="12.75">
      <c r="A349" s="10"/>
      <c r="B349">
        <f t="shared" si="17"/>
      </c>
      <c r="C349" t="str">
        <f t="shared" si="18"/>
        <v>Não Confere</v>
      </c>
      <c r="D349" s="24" t="s">
        <v>3878</v>
      </c>
      <c r="E349" t="str">
        <f t="shared" si="16"/>
        <v>Não</v>
      </c>
    </row>
    <row r="350" spans="1:5" ht="12.75">
      <c r="A350" s="10"/>
      <c r="B350">
        <f t="shared" si="17"/>
      </c>
      <c r="C350" t="str">
        <f t="shared" si="18"/>
        <v>Não Confere</v>
      </c>
      <c r="D350" s="24" t="s">
        <v>3879</v>
      </c>
      <c r="E350" t="str">
        <f t="shared" si="16"/>
        <v>Não</v>
      </c>
    </row>
    <row r="351" spans="1:5" ht="12.75">
      <c r="A351" s="10"/>
      <c r="B351">
        <f t="shared" si="17"/>
      </c>
      <c r="C351" t="str">
        <f t="shared" si="18"/>
        <v>Não Confere</v>
      </c>
      <c r="D351" s="24" t="s">
        <v>3880</v>
      </c>
      <c r="E351" t="str">
        <f t="shared" si="16"/>
        <v>Não</v>
      </c>
    </row>
    <row r="352" spans="1:5" ht="12.75">
      <c r="A352" s="10"/>
      <c r="B352">
        <f t="shared" si="17"/>
      </c>
      <c r="C352" t="str">
        <f t="shared" si="18"/>
        <v>Não Confere</v>
      </c>
      <c r="D352" s="24" t="s">
        <v>5087</v>
      </c>
      <c r="E352" t="str">
        <f t="shared" si="16"/>
        <v>Não</v>
      </c>
    </row>
    <row r="353" spans="1:5" ht="12.75">
      <c r="A353" s="10"/>
      <c r="B353">
        <f t="shared" si="17"/>
      </c>
      <c r="C353" t="str">
        <f t="shared" si="18"/>
        <v>Não Confere</v>
      </c>
      <c r="D353" s="24" t="s">
        <v>5086</v>
      </c>
      <c r="E353" t="str">
        <f t="shared" si="16"/>
        <v>Não</v>
      </c>
    </row>
    <row r="354" spans="1:5" ht="12.75">
      <c r="A354" s="10"/>
      <c r="B354">
        <f t="shared" si="17"/>
      </c>
      <c r="C354" t="str">
        <f t="shared" si="18"/>
        <v>Não Confere</v>
      </c>
      <c r="D354" s="24" t="s">
        <v>5860</v>
      </c>
      <c r="E354" t="str">
        <f t="shared" si="16"/>
        <v>Não</v>
      </c>
    </row>
    <row r="355" spans="1:5" ht="12.75">
      <c r="A355" s="10"/>
      <c r="B355">
        <f t="shared" si="17"/>
      </c>
      <c r="C355" t="str">
        <f t="shared" si="18"/>
        <v>Não Confere</v>
      </c>
      <c r="D355" s="24" t="s">
        <v>3881</v>
      </c>
      <c r="E355" t="str">
        <f t="shared" si="16"/>
        <v>Não</v>
      </c>
    </row>
    <row r="356" spans="1:5" ht="12.75">
      <c r="A356" s="10"/>
      <c r="B356">
        <f t="shared" si="17"/>
      </c>
      <c r="C356" t="str">
        <f t="shared" si="18"/>
        <v>Não Confere</v>
      </c>
      <c r="D356" s="24" t="s">
        <v>3882</v>
      </c>
      <c r="E356" t="str">
        <f t="shared" si="16"/>
        <v>Não</v>
      </c>
    </row>
    <row r="357" spans="1:5" ht="12.75">
      <c r="A357" s="10"/>
      <c r="B357">
        <f t="shared" si="17"/>
      </c>
      <c r="C357" t="str">
        <f t="shared" si="18"/>
        <v>Não Confere</v>
      </c>
      <c r="D357" s="24" t="s">
        <v>3883</v>
      </c>
      <c r="E357" t="str">
        <f t="shared" si="16"/>
        <v>Não</v>
      </c>
    </row>
    <row r="358" spans="1:5" ht="12.75">
      <c r="A358" s="10"/>
      <c r="B358">
        <f t="shared" si="17"/>
      </c>
      <c r="C358" t="str">
        <f t="shared" si="18"/>
        <v>Não Confere</v>
      </c>
      <c r="D358" s="24" t="s">
        <v>3884</v>
      </c>
      <c r="E358" t="str">
        <f t="shared" si="16"/>
        <v>Não</v>
      </c>
    </row>
    <row r="359" spans="1:5" ht="12.75">
      <c r="A359" s="10"/>
      <c r="B359">
        <f t="shared" si="17"/>
      </c>
      <c r="C359" t="str">
        <f t="shared" si="18"/>
        <v>Não Confere</v>
      </c>
      <c r="D359" s="24" t="s">
        <v>3885</v>
      </c>
      <c r="E359" t="str">
        <f t="shared" si="16"/>
        <v>Não</v>
      </c>
    </row>
    <row r="360" spans="1:5" ht="12.75">
      <c r="A360" s="10"/>
      <c r="B360">
        <f t="shared" si="17"/>
      </c>
      <c r="C360" t="str">
        <f t="shared" si="18"/>
        <v>Não Confere</v>
      </c>
      <c r="D360" s="24" t="s">
        <v>3886</v>
      </c>
      <c r="E360" t="str">
        <f t="shared" si="16"/>
        <v>Não</v>
      </c>
    </row>
    <row r="361" spans="1:5" ht="12.75">
      <c r="A361" s="10"/>
      <c r="B361">
        <f t="shared" si="17"/>
      </c>
      <c r="C361" t="str">
        <f t="shared" si="18"/>
        <v>Não Confere</v>
      </c>
      <c r="D361" s="24" t="s">
        <v>3887</v>
      </c>
      <c r="E361" t="str">
        <f t="shared" si="16"/>
        <v>Não</v>
      </c>
    </row>
    <row r="362" spans="1:5" ht="12.75">
      <c r="A362" s="10"/>
      <c r="B362">
        <f t="shared" si="17"/>
      </c>
      <c r="C362" t="str">
        <f t="shared" si="18"/>
        <v>Não Confere</v>
      </c>
      <c r="D362" s="24" t="s">
        <v>3888</v>
      </c>
      <c r="E362" t="str">
        <f t="shared" si="16"/>
        <v>Não</v>
      </c>
    </row>
    <row r="363" spans="1:5" ht="12.75">
      <c r="A363" s="10"/>
      <c r="B363">
        <f t="shared" si="17"/>
      </c>
      <c r="C363" t="str">
        <f t="shared" si="18"/>
        <v>Não Confere</v>
      </c>
      <c r="D363" s="24" t="s">
        <v>3889</v>
      </c>
      <c r="E363" t="str">
        <f t="shared" si="16"/>
        <v>Não</v>
      </c>
    </row>
    <row r="364" spans="1:5" ht="12.75">
      <c r="A364" s="10"/>
      <c r="B364">
        <f t="shared" si="17"/>
      </c>
      <c r="C364" t="str">
        <f t="shared" si="18"/>
        <v>Não Confere</v>
      </c>
      <c r="D364" s="24" t="s">
        <v>3890</v>
      </c>
      <c r="E364" t="str">
        <f t="shared" si="16"/>
        <v>Não</v>
      </c>
    </row>
    <row r="365" spans="1:5" ht="12.75">
      <c r="A365" s="10"/>
      <c r="B365">
        <f t="shared" si="17"/>
      </c>
      <c r="C365" t="str">
        <f t="shared" si="18"/>
        <v>Não Confere</v>
      </c>
      <c r="D365" s="24" t="s">
        <v>3891</v>
      </c>
      <c r="E365" t="str">
        <f t="shared" si="16"/>
        <v>Não</v>
      </c>
    </row>
    <row r="366" spans="1:5" ht="12.75">
      <c r="A366" s="10"/>
      <c r="B366">
        <f t="shared" si="17"/>
      </c>
      <c r="C366" t="str">
        <f t="shared" si="18"/>
        <v>Não Confere</v>
      </c>
      <c r="D366" s="24" t="s">
        <v>3892</v>
      </c>
      <c r="E366" t="str">
        <f t="shared" si="16"/>
        <v>Não</v>
      </c>
    </row>
    <row r="367" spans="1:5" ht="12.75">
      <c r="A367" s="10"/>
      <c r="B367">
        <f t="shared" si="17"/>
      </c>
      <c r="C367" t="str">
        <f t="shared" si="18"/>
        <v>Não Confere</v>
      </c>
      <c r="D367" s="24" t="s">
        <v>3893</v>
      </c>
      <c r="E367" t="str">
        <f t="shared" si="16"/>
        <v>Não</v>
      </c>
    </row>
    <row r="368" spans="1:5" ht="12.75">
      <c r="A368" s="10"/>
      <c r="B368">
        <f t="shared" si="17"/>
      </c>
      <c r="C368" t="str">
        <f t="shared" si="18"/>
        <v>Não Confere</v>
      </c>
      <c r="D368" s="24" t="s">
        <v>3894</v>
      </c>
      <c r="E368" t="str">
        <f t="shared" si="16"/>
        <v>Não</v>
      </c>
    </row>
    <row r="369" spans="1:5" ht="12.75">
      <c r="A369" s="10"/>
      <c r="B369">
        <f t="shared" si="17"/>
      </c>
      <c r="C369" t="str">
        <f t="shared" si="18"/>
        <v>Não Confere</v>
      </c>
      <c r="D369" s="24" t="s">
        <v>3895</v>
      </c>
      <c r="E369" t="str">
        <f t="shared" si="16"/>
        <v>Não</v>
      </c>
    </row>
    <row r="370" spans="1:5" ht="12.75">
      <c r="A370" s="10"/>
      <c r="B370">
        <f t="shared" si="17"/>
      </c>
      <c r="C370" t="str">
        <f t="shared" si="18"/>
        <v>Não Confere</v>
      </c>
      <c r="D370" s="24" t="s">
        <v>3896</v>
      </c>
      <c r="E370" t="str">
        <f t="shared" si="16"/>
        <v>Não</v>
      </c>
    </row>
    <row r="371" spans="1:5" ht="12.75">
      <c r="A371" s="10"/>
      <c r="B371">
        <f t="shared" si="17"/>
      </c>
      <c r="C371" t="str">
        <f t="shared" si="18"/>
        <v>Não Confere</v>
      </c>
      <c r="D371" s="24" t="s">
        <v>3897</v>
      </c>
      <c r="E371" t="str">
        <f t="shared" si="16"/>
        <v>Não</v>
      </c>
    </row>
    <row r="372" spans="1:5" ht="12.75">
      <c r="A372" s="10"/>
      <c r="B372">
        <f t="shared" si="17"/>
      </c>
      <c r="C372" t="str">
        <f t="shared" si="18"/>
        <v>Não Confere</v>
      </c>
      <c r="D372" s="24" t="s">
        <v>1517</v>
      </c>
      <c r="E372" t="str">
        <f t="shared" si="16"/>
        <v>Não</v>
      </c>
    </row>
    <row r="373" spans="1:5" ht="12.75">
      <c r="A373" s="10"/>
      <c r="B373">
        <f t="shared" si="17"/>
      </c>
      <c r="C373" t="str">
        <f t="shared" si="18"/>
        <v>Não Confere</v>
      </c>
      <c r="D373" s="24" t="s">
        <v>1518</v>
      </c>
      <c r="E373" t="str">
        <f t="shared" si="16"/>
        <v>Não</v>
      </c>
    </row>
    <row r="374" spans="1:5" ht="12.75">
      <c r="A374" s="10"/>
      <c r="B374">
        <f t="shared" si="17"/>
      </c>
      <c r="C374" t="str">
        <f t="shared" si="18"/>
        <v>Não Confere</v>
      </c>
      <c r="D374" s="24" t="s">
        <v>1519</v>
      </c>
      <c r="E374" t="str">
        <f t="shared" si="16"/>
        <v>Não</v>
      </c>
    </row>
    <row r="375" spans="1:5" ht="12.75">
      <c r="A375" s="10"/>
      <c r="B375">
        <f t="shared" si="17"/>
      </c>
      <c r="C375" t="str">
        <f t="shared" si="18"/>
        <v>Não Confere</v>
      </c>
      <c r="D375" s="24" t="s">
        <v>1520</v>
      </c>
      <c r="E375" t="str">
        <f t="shared" si="16"/>
        <v>Não</v>
      </c>
    </row>
    <row r="376" spans="1:5" ht="12.75">
      <c r="A376" s="10"/>
      <c r="B376">
        <f t="shared" si="17"/>
      </c>
      <c r="C376" t="str">
        <f t="shared" si="18"/>
        <v>Não Confere</v>
      </c>
      <c r="D376" s="24" t="s">
        <v>1521</v>
      </c>
      <c r="E376" t="str">
        <f t="shared" si="16"/>
        <v>Não</v>
      </c>
    </row>
    <row r="377" spans="1:5" ht="12.75">
      <c r="A377" s="10"/>
      <c r="B377">
        <f t="shared" si="17"/>
      </c>
      <c r="C377" t="str">
        <f t="shared" si="18"/>
        <v>Não Confere</v>
      </c>
      <c r="D377" s="24" t="s">
        <v>1522</v>
      </c>
      <c r="E377" t="str">
        <f t="shared" si="16"/>
        <v>Não</v>
      </c>
    </row>
    <row r="378" spans="1:5" ht="12.75">
      <c r="A378" s="10"/>
      <c r="B378">
        <f t="shared" si="17"/>
      </c>
      <c r="C378" t="str">
        <f t="shared" si="18"/>
        <v>Não Confere</v>
      </c>
      <c r="D378" s="24" t="s">
        <v>1523</v>
      </c>
      <c r="E378" t="str">
        <f t="shared" si="16"/>
        <v>Não</v>
      </c>
    </row>
    <row r="379" spans="1:5" ht="12.75">
      <c r="A379" s="10"/>
      <c r="B379">
        <f t="shared" si="17"/>
      </c>
      <c r="C379" t="str">
        <f t="shared" si="18"/>
        <v>Não Confere</v>
      </c>
      <c r="D379" s="24" t="s">
        <v>1524</v>
      </c>
      <c r="E379" t="str">
        <f t="shared" si="16"/>
        <v>Não</v>
      </c>
    </row>
    <row r="380" spans="1:5" ht="12.75">
      <c r="A380" s="10"/>
      <c r="B380">
        <f t="shared" si="17"/>
      </c>
      <c r="C380" t="str">
        <f t="shared" si="18"/>
        <v>Não Confere</v>
      </c>
      <c r="D380" s="24" t="s">
        <v>1525</v>
      </c>
      <c r="E380" t="str">
        <f t="shared" si="16"/>
        <v>Não</v>
      </c>
    </row>
    <row r="381" spans="1:5" ht="12.75">
      <c r="A381" s="10"/>
      <c r="B381">
        <f t="shared" si="17"/>
      </c>
      <c r="C381" t="str">
        <f t="shared" si="18"/>
        <v>Não Confere</v>
      </c>
      <c r="D381" s="24" t="s">
        <v>1526</v>
      </c>
      <c r="E381" t="str">
        <f t="shared" si="16"/>
        <v>Não</v>
      </c>
    </row>
    <row r="382" spans="1:5" ht="12.75">
      <c r="A382" s="10"/>
      <c r="B382">
        <f t="shared" si="17"/>
      </c>
      <c r="C382" t="str">
        <f t="shared" si="18"/>
        <v>Não Confere</v>
      </c>
      <c r="D382" s="24" t="s">
        <v>1527</v>
      </c>
      <c r="E382" t="str">
        <f t="shared" si="16"/>
        <v>Não</v>
      </c>
    </row>
    <row r="383" spans="1:5" ht="12.75">
      <c r="A383" s="10"/>
      <c r="B383">
        <f t="shared" si="17"/>
      </c>
      <c r="C383" t="str">
        <f t="shared" si="18"/>
        <v>Não Confere</v>
      </c>
      <c r="D383" s="24" t="s">
        <v>1528</v>
      </c>
      <c r="E383" t="str">
        <f t="shared" si="16"/>
        <v>Não</v>
      </c>
    </row>
    <row r="384" spans="1:5" ht="12.75">
      <c r="A384" s="10"/>
      <c r="B384">
        <f t="shared" si="17"/>
      </c>
      <c r="C384" t="str">
        <f t="shared" si="18"/>
        <v>Não Confere</v>
      </c>
      <c r="D384" s="24" t="s">
        <v>1529</v>
      </c>
      <c r="E384" t="str">
        <f t="shared" si="16"/>
        <v>Não</v>
      </c>
    </row>
    <row r="385" spans="1:5" ht="12.75">
      <c r="A385" s="10"/>
      <c r="B385">
        <f t="shared" si="17"/>
      </c>
      <c r="C385" t="str">
        <f t="shared" si="18"/>
        <v>Não Confere</v>
      </c>
      <c r="D385" s="24" t="s">
        <v>1530</v>
      </c>
      <c r="E385" t="str">
        <f t="shared" si="16"/>
        <v>Não</v>
      </c>
    </row>
    <row r="386" spans="1:5" ht="12.75">
      <c r="A386" s="10"/>
      <c r="B386">
        <f t="shared" si="17"/>
      </c>
      <c r="C386" t="str">
        <f t="shared" si="18"/>
        <v>Não Confere</v>
      </c>
      <c r="D386" s="24" t="s">
        <v>1531</v>
      </c>
      <c r="E386" t="str">
        <f aca="true" t="shared" si="19" ref="E386:E449">IF(ISERROR(LEFT(A386,SEARCH(" ",A386,SEARCH(" ",A386,1)+1)-1)),"Não",LEFT(A386,SEARCH(" ",A386,SEARCH(" ",A386,1)+1)-1))</f>
        <v>Não</v>
      </c>
    </row>
    <row r="387" spans="1:5" ht="12.75">
      <c r="A387" s="10"/>
      <c r="B387">
        <f aca="true" t="shared" si="20" ref="B387:B450">TRIM(A387)</f>
      </c>
      <c r="C387" t="str">
        <f aca="true" t="shared" si="21" ref="C387:C450">IF(ISBLANK(B387),"",IF(ISERROR(MATCH(B387,$D$2:$D$2000,0)),"Não Confere","Ok"))</f>
        <v>Não Confere</v>
      </c>
      <c r="D387" s="24" t="s">
        <v>1532</v>
      </c>
      <c r="E387" t="str">
        <f t="shared" si="19"/>
        <v>Não</v>
      </c>
    </row>
    <row r="388" spans="1:5" ht="12.75">
      <c r="A388" s="10"/>
      <c r="B388">
        <f t="shared" si="20"/>
      </c>
      <c r="C388" t="str">
        <f t="shared" si="21"/>
        <v>Não Confere</v>
      </c>
      <c r="D388" s="24" t="s">
        <v>1533</v>
      </c>
      <c r="E388" t="str">
        <f t="shared" si="19"/>
        <v>Não</v>
      </c>
    </row>
    <row r="389" spans="1:5" ht="12.75">
      <c r="A389" s="10"/>
      <c r="B389">
        <f t="shared" si="20"/>
      </c>
      <c r="C389" t="str">
        <f t="shared" si="21"/>
        <v>Não Confere</v>
      </c>
      <c r="D389" s="24" t="s">
        <v>1534</v>
      </c>
      <c r="E389" t="str">
        <f t="shared" si="19"/>
        <v>Não</v>
      </c>
    </row>
    <row r="390" spans="1:5" ht="12.75">
      <c r="A390" s="10"/>
      <c r="B390">
        <f t="shared" si="20"/>
      </c>
      <c r="C390" t="str">
        <f t="shared" si="21"/>
        <v>Não Confere</v>
      </c>
      <c r="D390" s="24" t="s">
        <v>1535</v>
      </c>
      <c r="E390" t="str">
        <f t="shared" si="19"/>
        <v>Não</v>
      </c>
    </row>
    <row r="391" spans="1:5" ht="12.75">
      <c r="A391" s="10"/>
      <c r="B391">
        <f t="shared" si="20"/>
      </c>
      <c r="C391" t="str">
        <f t="shared" si="21"/>
        <v>Não Confere</v>
      </c>
      <c r="D391" s="24" t="s">
        <v>5203</v>
      </c>
      <c r="E391" t="str">
        <f t="shared" si="19"/>
        <v>Não</v>
      </c>
    </row>
    <row r="392" spans="1:5" ht="12.75">
      <c r="A392" s="10"/>
      <c r="B392">
        <f t="shared" si="20"/>
      </c>
      <c r="C392" t="str">
        <f t="shared" si="21"/>
        <v>Não Confere</v>
      </c>
      <c r="D392" s="24" t="s">
        <v>1536</v>
      </c>
      <c r="E392" t="str">
        <f t="shared" si="19"/>
        <v>Não</v>
      </c>
    </row>
    <row r="393" spans="1:5" ht="12.75">
      <c r="A393" s="10"/>
      <c r="B393">
        <f t="shared" si="20"/>
      </c>
      <c r="C393" t="str">
        <f t="shared" si="21"/>
        <v>Não Confere</v>
      </c>
      <c r="D393" s="24" t="s">
        <v>1537</v>
      </c>
      <c r="E393" t="str">
        <f t="shared" si="19"/>
        <v>Não</v>
      </c>
    </row>
    <row r="394" spans="1:5" ht="12.75">
      <c r="A394" s="10"/>
      <c r="B394">
        <f t="shared" si="20"/>
      </c>
      <c r="C394" t="str">
        <f t="shared" si="21"/>
        <v>Não Confere</v>
      </c>
      <c r="D394" s="24" t="s">
        <v>1538</v>
      </c>
      <c r="E394" t="str">
        <f t="shared" si="19"/>
        <v>Não</v>
      </c>
    </row>
    <row r="395" spans="1:5" ht="12.75">
      <c r="A395" s="10"/>
      <c r="B395">
        <f t="shared" si="20"/>
      </c>
      <c r="C395" t="str">
        <f t="shared" si="21"/>
        <v>Não Confere</v>
      </c>
      <c r="D395" s="24" t="s">
        <v>1539</v>
      </c>
      <c r="E395" t="str">
        <f t="shared" si="19"/>
        <v>Não</v>
      </c>
    </row>
    <row r="396" spans="1:5" ht="12.75">
      <c r="A396" s="10"/>
      <c r="B396">
        <f t="shared" si="20"/>
      </c>
      <c r="C396" t="str">
        <f t="shared" si="21"/>
        <v>Não Confere</v>
      </c>
      <c r="D396" s="24" t="s">
        <v>1540</v>
      </c>
      <c r="E396" t="str">
        <f t="shared" si="19"/>
        <v>Não</v>
      </c>
    </row>
    <row r="397" spans="1:5" ht="12.75">
      <c r="A397" s="10"/>
      <c r="B397">
        <f t="shared" si="20"/>
      </c>
      <c r="C397" t="str">
        <f t="shared" si="21"/>
        <v>Não Confere</v>
      </c>
      <c r="D397" s="24" t="s">
        <v>1541</v>
      </c>
      <c r="E397" t="str">
        <f t="shared" si="19"/>
        <v>Não</v>
      </c>
    </row>
    <row r="398" spans="1:5" ht="12.75">
      <c r="A398" s="10"/>
      <c r="B398">
        <f t="shared" si="20"/>
      </c>
      <c r="C398" t="str">
        <f t="shared" si="21"/>
        <v>Não Confere</v>
      </c>
      <c r="D398" s="24" t="s">
        <v>1542</v>
      </c>
      <c r="E398" t="str">
        <f t="shared" si="19"/>
        <v>Não</v>
      </c>
    </row>
    <row r="399" spans="1:5" ht="12.75">
      <c r="A399" s="10"/>
      <c r="B399">
        <f t="shared" si="20"/>
      </c>
      <c r="C399" t="str">
        <f t="shared" si="21"/>
        <v>Não Confere</v>
      </c>
      <c r="D399" s="24" t="s">
        <v>1543</v>
      </c>
      <c r="E399" t="str">
        <f t="shared" si="19"/>
        <v>Não</v>
      </c>
    </row>
    <row r="400" spans="1:5" ht="12.75">
      <c r="A400" s="10"/>
      <c r="B400">
        <f t="shared" si="20"/>
      </c>
      <c r="C400" t="str">
        <f t="shared" si="21"/>
        <v>Não Confere</v>
      </c>
      <c r="D400" s="24" t="s">
        <v>1544</v>
      </c>
      <c r="E400" t="str">
        <f t="shared" si="19"/>
        <v>Não</v>
      </c>
    </row>
    <row r="401" spans="1:5" ht="12.75">
      <c r="A401" s="10"/>
      <c r="B401">
        <f t="shared" si="20"/>
      </c>
      <c r="C401" t="str">
        <f t="shared" si="21"/>
        <v>Não Confere</v>
      </c>
      <c r="D401" s="24" t="s">
        <v>1545</v>
      </c>
      <c r="E401" t="str">
        <f t="shared" si="19"/>
        <v>Não</v>
      </c>
    </row>
    <row r="402" spans="1:5" ht="12.75">
      <c r="A402" s="10"/>
      <c r="B402">
        <f t="shared" si="20"/>
      </c>
      <c r="C402" t="str">
        <f t="shared" si="21"/>
        <v>Não Confere</v>
      </c>
      <c r="D402" s="24" t="s">
        <v>1546</v>
      </c>
      <c r="E402" t="str">
        <f t="shared" si="19"/>
        <v>Não</v>
      </c>
    </row>
    <row r="403" spans="1:5" ht="12.75">
      <c r="A403" s="10"/>
      <c r="B403">
        <f t="shared" si="20"/>
      </c>
      <c r="C403" t="str">
        <f t="shared" si="21"/>
        <v>Não Confere</v>
      </c>
      <c r="D403" s="24" t="s">
        <v>1547</v>
      </c>
      <c r="E403" t="str">
        <f t="shared" si="19"/>
        <v>Não</v>
      </c>
    </row>
    <row r="404" spans="1:5" ht="12.75">
      <c r="A404" s="10"/>
      <c r="B404">
        <f t="shared" si="20"/>
      </c>
      <c r="C404" t="str">
        <f t="shared" si="21"/>
        <v>Não Confere</v>
      </c>
      <c r="D404" s="24" t="s">
        <v>5904</v>
      </c>
      <c r="E404" t="str">
        <f t="shared" si="19"/>
        <v>Não</v>
      </c>
    </row>
    <row r="405" spans="1:5" ht="12.75">
      <c r="A405" s="10"/>
      <c r="B405">
        <f t="shared" si="20"/>
      </c>
      <c r="C405" t="str">
        <f t="shared" si="21"/>
        <v>Não Confere</v>
      </c>
      <c r="D405" s="24" t="s">
        <v>1548</v>
      </c>
      <c r="E405" t="str">
        <f t="shared" si="19"/>
        <v>Não</v>
      </c>
    </row>
    <row r="406" spans="1:5" ht="12.75">
      <c r="A406" s="10"/>
      <c r="B406">
        <f t="shared" si="20"/>
      </c>
      <c r="C406" t="str">
        <f t="shared" si="21"/>
        <v>Não Confere</v>
      </c>
      <c r="D406" s="24" t="s">
        <v>1549</v>
      </c>
      <c r="E406" t="str">
        <f t="shared" si="19"/>
        <v>Não</v>
      </c>
    </row>
    <row r="407" spans="1:5" ht="12.75">
      <c r="A407" s="10"/>
      <c r="B407">
        <f t="shared" si="20"/>
      </c>
      <c r="C407" t="str">
        <f t="shared" si="21"/>
        <v>Não Confere</v>
      </c>
      <c r="D407" s="24" t="s">
        <v>1550</v>
      </c>
      <c r="E407" t="str">
        <f t="shared" si="19"/>
        <v>Não</v>
      </c>
    </row>
    <row r="408" spans="1:5" ht="12.75">
      <c r="A408" s="10"/>
      <c r="B408">
        <f t="shared" si="20"/>
      </c>
      <c r="C408" t="str">
        <f t="shared" si="21"/>
        <v>Não Confere</v>
      </c>
      <c r="D408" s="24" t="s">
        <v>1551</v>
      </c>
      <c r="E408" t="str">
        <f t="shared" si="19"/>
        <v>Não</v>
      </c>
    </row>
    <row r="409" spans="1:5" ht="12.75">
      <c r="A409" s="10"/>
      <c r="B409">
        <f t="shared" si="20"/>
      </c>
      <c r="C409" t="str">
        <f t="shared" si="21"/>
        <v>Não Confere</v>
      </c>
      <c r="D409" s="24" t="s">
        <v>1552</v>
      </c>
      <c r="E409" t="str">
        <f t="shared" si="19"/>
        <v>Não</v>
      </c>
    </row>
    <row r="410" spans="1:5" ht="12.75">
      <c r="A410" s="10"/>
      <c r="B410">
        <f t="shared" si="20"/>
      </c>
      <c r="C410" t="str">
        <f t="shared" si="21"/>
        <v>Não Confere</v>
      </c>
      <c r="D410" s="24" t="s">
        <v>5226</v>
      </c>
      <c r="E410" t="str">
        <f t="shared" si="19"/>
        <v>Não</v>
      </c>
    </row>
    <row r="411" spans="1:5" ht="12.75">
      <c r="A411" s="10"/>
      <c r="B411">
        <f t="shared" si="20"/>
      </c>
      <c r="C411" t="str">
        <f t="shared" si="21"/>
        <v>Não Confere</v>
      </c>
      <c r="D411" s="24" t="s">
        <v>5225</v>
      </c>
      <c r="E411" t="str">
        <f t="shared" si="19"/>
        <v>Não</v>
      </c>
    </row>
    <row r="412" spans="1:5" ht="12.75">
      <c r="A412" s="10"/>
      <c r="B412">
        <f t="shared" si="20"/>
      </c>
      <c r="C412" t="str">
        <f t="shared" si="21"/>
        <v>Não Confere</v>
      </c>
      <c r="D412" s="24" t="s">
        <v>1553</v>
      </c>
      <c r="E412" t="str">
        <f t="shared" si="19"/>
        <v>Não</v>
      </c>
    </row>
    <row r="413" spans="1:5" ht="12.75">
      <c r="A413" s="10"/>
      <c r="B413">
        <f t="shared" si="20"/>
      </c>
      <c r="C413" t="str">
        <f t="shared" si="21"/>
        <v>Não Confere</v>
      </c>
      <c r="D413" s="24" t="s">
        <v>1554</v>
      </c>
      <c r="E413" t="str">
        <f t="shared" si="19"/>
        <v>Não</v>
      </c>
    </row>
    <row r="414" spans="1:5" ht="12.75">
      <c r="A414" s="10"/>
      <c r="B414">
        <f t="shared" si="20"/>
      </c>
      <c r="C414" t="str">
        <f t="shared" si="21"/>
        <v>Não Confere</v>
      </c>
      <c r="D414" s="24" t="s">
        <v>1555</v>
      </c>
      <c r="E414" t="str">
        <f t="shared" si="19"/>
        <v>Não</v>
      </c>
    </row>
    <row r="415" spans="1:5" ht="12.75">
      <c r="A415" s="10"/>
      <c r="B415">
        <f t="shared" si="20"/>
      </c>
      <c r="C415" t="str">
        <f t="shared" si="21"/>
        <v>Não Confere</v>
      </c>
      <c r="D415" s="24" t="s">
        <v>1556</v>
      </c>
      <c r="E415" t="str">
        <f t="shared" si="19"/>
        <v>Não</v>
      </c>
    </row>
    <row r="416" spans="1:5" ht="12.75">
      <c r="A416" s="10"/>
      <c r="B416">
        <f t="shared" si="20"/>
      </c>
      <c r="C416" t="str">
        <f t="shared" si="21"/>
        <v>Não Confere</v>
      </c>
      <c r="D416" s="24" t="s">
        <v>1557</v>
      </c>
      <c r="E416" t="str">
        <f t="shared" si="19"/>
        <v>Não</v>
      </c>
    </row>
    <row r="417" spans="1:5" ht="12.75">
      <c r="A417" s="10"/>
      <c r="B417">
        <f t="shared" si="20"/>
      </c>
      <c r="C417" t="str">
        <f t="shared" si="21"/>
        <v>Não Confere</v>
      </c>
      <c r="D417" s="24" t="s">
        <v>1558</v>
      </c>
      <c r="E417" t="str">
        <f t="shared" si="19"/>
        <v>Não</v>
      </c>
    </row>
    <row r="418" spans="1:5" ht="12.75">
      <c r="A418" s="10"/>
      <c r="B418">
        <f t="shared" si="20"/>
      </c>
      <c r="C418" t="str">
        <f t="shared" si="21"/>
        <v>Não Confere</v>
      </c>
      <c r="D418" s="24" t="s">
        <v>1559</v>
      </c>
      <c r="E418" t="str">
        <f t="shared" si="19"/>
        <v>Não</v>
      </c>
    </row>
    <row r="419" spans="1:5" ht="12.75">
      <c r="A419" s="10"/>
      <c r="B419">
        <f t="shared" si="20"/>
      </c>
      <c r="C419" t="str">
        <f t="shared" si="21"/>
        <v>Não Confere</v>
      </c>
      <c r="D419" s="24" t="s">
        <v>1560</v>
      </c>
      <c r="E419" t="str">
        <f t="shared" si="19"/>
        <v>Não</v>
      </c>
    </row>
    <row r="420" spans="1:5" ht="12.75">
      <c r="A420" s="10"/>
      <c r="B420">
        <f t="shared" si="20"/>
      </c>
      <c r="C420" t="str">
        <f t="shared" si="21"/>
        <v>Não Confere</v>
      </c>
      <c r="D420" s="24" t="s">
        <v>1561</v>
      </c>
      <c r="E420" t="str">
        <f t="shared" si="19"/>
        <v>Não</v>
      </c>
    </row>
    <row r="421" spans="1:5" ht="12.75">
      <c r="A421" s="10"/>
      <c r="B421">
        <f t="shared" si="20"/>
      </c>
      <c r="C421" t="str">
        <f t="shared" si="21"/>
        <v>Não Confere</v>
      </c>
      <c r="D421" s="24" t="s">
        <v>1562</v>
      </c>
      <c r="E421" t="str">
        <f t="shared" si="19"/>
        <v>Não</v>
      </c>
    </row>
    <row r="422" spans="1:5" ht="12.75">
      <c r="A422" s="10"/>
      <c r="B422">
        <f t="shared" si="20"/>
      </c>
      <c r="C422" t="str">
        <f t="shared" si="21"/>
        <v>Não Confere</v>
      </c>
      <c r="D422" s="24" t="s">
        <v>1563</v>
      </c>
      <c r="E422" t="str">
        <f t="shared" si="19"/>
        <v>Não</v>
      </c>
    </row>
    <row r="423" spans="1:5" ht="12.75">
      <c r="A423" s="10"/>
      <c r="B423">
        <f t="shared" si="20"/>
      </c>
      <c r="C423" t="str">
        <f t="shared" si="21"/>
        <v>Não Confere</v>
      </c>
      <c r="D423" s="24" t="s">
        <v>1564</v>
      </c>
      <c r="E423" t="str">
        <f t="shared" si="19"/>
        <v>Não</v>
      </c>
    </row>
    <row r="424" spans="1:5" ht="12.75">
      <c r="A424" s="10"/>
      <c r="B424">
        <f t="shared" si="20"/>
      </c>
      <c r="C424" t="str">
        <f t="shared" si="21"/>
        <v>Não Confere</v>
      </c>
      <c r="D424" s="24" t="s">
        <v>1565</v>
      </c>
      <c r="E424" t="str">
        <f t="shared" si="19"/>
        <v>Não</v>
      </c>
    </row>
    <row r="425" spans="1:5" ht="12.75">
      <c r="A425" s="10"/>
      <c r="B425">
        <f t="shared" si="20"/>
      </c>
      <c r="C425" t="str">
        <f t="shared" si="21"/>
        <v>Não Confere</v>
      </c>
      <c r="D425" s="24" t="s">
        <v>1566</v>
      </c>
      <c r="E425" t="str">
        <f t="shared" si="19"/>
        <v>Não</v>
      </c>
    </row>
    <row r="426" spans="1:5" ht="12.75">
      <c r="A426" s="10"/>
      <c r="B426">
        <f t="shared" si="20"/>
      </c>
      <c r="C426" t="str">
        <f t="shared" si="21"/>
        <v>Não Confere</v>
      </c>
      <c r="D426" s="24" t="s">
        <v>1567</v>
      </c>
      <c r="E426" t="str">
        <f t="shared" si="19"/>
        <v>Não</v>
      </c>
    </row>
    <row r="427" spans="1:5" ht="12.75">
      <c r="A427" s="10"/>
      <c r="B427">
        <f t="shared" si="20"/>
      </c>
      <c r="C427" t="str">
        <f t="shared" si="21"/>
        <v>Não Confere</v>
      </c>
      <c r="D427" s="24" t="s">
        <v>1568</v>
      </c>
      <c r="E427" t="str">
        <f t="shared" si="19"/>
        <v>Não</v>
      </c>
    </row>
    <row r="428" spans="1:5" ht="12.75">
      <c r="A428" s="10"/>
      <c r="B428">
        <f t="shared" si="20"/>
      </c>
      <c r="C428" t="str">
        <f t="shared" si="21"/>
        <v>Não Confere</v>
      </c>
      <c r="D428" s="24" t="s">
        <v>1569</v>
      </c>
      <c r="E428" t="str">
        <f t="shared" si="19"/>
        <v>Não</v>
      </c>
    </row>
    <row r="429" spans="1:5" ht="12.75">
      <c r="A429" s="10"/>
      <c r="B429">
        <f t="shared" si="20"/>
      </c>
      <c r="C429" t="str">
        <f t="shared" si="21"/>
        <v>Não Confere</v>
      </c>
      <c r="D429" s="24" t="s">
        <v>1570</v>
      </c>
      <c r="E429" t="str">
        <f t="shared" si="19"/>
        <v>Não</v>
      </c>
    </row>
    <row r="430" spans="1:5" ht="12.75">
      <c r="A430" s="10"/>
      <c r="B430">
        <f t="shared" si="20"/>
      </c>
      <c r="C430" t="str">
        <f t="shared" si="21"/>
        <v>Não Confere</v>
      </c>
      <c r="D430" s="24" t="s">
        <v>1571</v>
      </c>
      <c r="E430" t="str">
        <f t="shared" si="19"/>
        <v>Não</v>
      </c>
    </row>
    <row r="431" spans="1:5" ht="12.75">
      <c r="A431" s="10"/>
      <c r="B431">
        <f t="shared" si="20"/>
      </c>
      <c r="C431" t="str">
        <f t="shared" si="21"/>
        <v>Não Confere</v>
      </c>
      <c r="D431" s="24" t="s">
        <v>1572</v>
      </c>
      <c r="E431" t="str">
        <f t="shared" si="19"/>
        <v>Não</v>
      </c>
    </row>
    <row r="432" spans="1:5" ht="12.75">
      <c r="A432" s="10"/>
      <c r="B432">
        <f t="shared" si="20"/>
      </c>
      <c r="C432" t="str">
        <f t="shared" si="21"/>
        <v>Não Confere</v>
      </c>
      <c r="D432" s="24" t="s">
        <v>1573</v>
      </c>
      <c r="E432" t="str">
        <f t="shared" si="19"/>
        <v>Não</v>
      </c>
    </row>
    <row r="433" spans="1:5" ht="12.75">
      <c r="A433" s="10"/>
      <c r="B433">
        <f t="shared" si="20"/>
      </c>
      <c r="C433" t="str">
        <f t="shared" si="21"/>
        <v>Não Confere</v>
      </c>
      <c r="D433" s="24" t="s">
        <v>4915</v>
      </c>
      <c r="E433" t="str">
        <f t="shared" si="19"/>
        <v>Não</v>
      </c>
    </row>
    <row r="434" spans="1:5" ht="12.75">
      <c r="A434" s="10"/>
      <c r="B434">
        <f t="shared" si="20"/>
      </c>
      <c r="C434" t="str">
        <f t="shared" si="21"/>
        <v>Não Confere</v>
      </c>
      <c r="D434" s="24" t="s">
        <v>1574</v>
      </c>
      <c r="E434" t="str">
        <f t="shared" si="19"/>
        <v>Não</v>
      </c>
    </row>
    <row r="435" spans="1:5" ht="12.75">
      <c r="A435" s="10"/>
      <c r="B435">
        <f t="shared" si="20"/>
      </c>
      <c r="C435" t="str">
        <f t="shared" si="21"/>
        <v>Não Confere</v>
      </c>
      <c r="D435" s="24" t="s">
        <v>1575</v>
      </c>
      <c r="E435" t="str">
        <f t="shared" si="19"/>
        <v>Não</v>
      </c>
    </row>
    <row r="436" spans="1:5" ht="12.75">
      <c r="A436" s="10"/>
      <c r="B436">
        <f t="shared" si="20"/>
      </c>
      <c r="C436" t="str">
        <f t="shared" si="21"/>
        <v>Não Confere</v>
      </c>
      <c r="D436" s="24" t="s">
        <v>5824</v>
      </c>
      <c r="E436" t="str">
        <f t="shared" si="19"/>
        <v>Não</v>
      </c>
    </row>
    <row r="437" spans="1:5" ht="12.75">
      <c r="A437" s="10"/>
      <c r="B437">
        <f t="shared" si="20"/>
      </c>
      <c r="C437" t="str">
        <f t="shared" si="21"/>
        <v>Não Confere</v>
      </c>
      <c r="D437" s="24" t="s">
        <v>1576</v>
      </c>
      <c r="E437" t="str">
        <f t="shared" si="19"/>
        <v>Não</v>
      </c>
    </row>
    <row r="438" spans="1:5" ht="12.75">
      <c r="A438" s="10"/>
      <c r="B438">
        <f t="shared" si="20"/>
      </c>
      <c r="C438" t="str">
        <f t="shared" si="21"/>
        <v>Não Confere</v>
      </c>
      <c r="D438" s="24" t="s">
        <v>1577</v>
      </c>
      <c r="E438" t="str">
        <f t="shared" si="19"/>
        <v>Não</v>
      </c>
    </row>
    <row r="439" spans="1:5" ht="12.75">
      <c r="A439" s="10"/>
      <c r="B439">
        <f t="shared" si="20"/>
      </c>
      <c r="C439" t="str">
        <f t="shared" si="21"/>
        <v>Não Confere</v>
      </c>
      <c r="D439" s="24" t="s">
        <v>1578</v>
      </c>
      <c r="E439" t="str">
        <f t="shared" si="19"/>
        <v>Não</v>
      </c>
    </row>
    <row r="440" spans="1:5" ht="12.75">
      <c r="A440" s="10"/>
      <c r="B440">
        <f t="shared" si="20"/>
      </c>
      <c r="C440" t="str">
        <f t="shared" si="21"/>
        <v>Não Confere</v>
      </c>
      <c r="D440" s="24" t="s">
        <v>1579</v>
      </c>
      <c r="E440" t="str">
        <f t="shared" si="19"/>
        <v>Não</v>
      </c>
    </row>
    <row r="441" spans="1:5" ht="12.75">
      <c r="A441" s="10"/>
      <c r="B441">
        <f t="shared" si="20"/>
      </c>
      <c r="C441" t="str">
        <f t="shared" si="21"/>
        <v>Não Confere</v>
      </c>
      <c r="D441" s="24" t="s">
        <v>1580</v>
      </c>
      <c r="E441" t="str">
        <f t="shared" si="19"/>
        <v>Não</v>
      </c>
    </row>
    <row r="442" spans="1:5" ht="12.75">
      <c r="A442" s="10"/>
      <c r="B442">
        <f t="shared" si="20"/>
      </c>
      <c r="C442" t="str">
        <f t="shared" si="21"/>
        <v>Não Confere</v>
      </c>
      <c r="D442" s="24" t="s">
        <v>1581</v>
      </c>
      <c r="E442" t="str">
        <f t="shared" si="19"/>
        <v>Não</v>
      </c>
    </row>
    <row r="443" spans="1:5" ht="12.75">
      <c r="A443" s="10"/>
      <c r="B443">
        <f t="shared" si="20"/>
      </c>
      <c r="C443" t="str">
        <f t="shared" si="21"/>
        <v>Não Confere</v>
      </c>
      <c r="D443" s="24" t="s">
        <v>1582</v>
      </c>
      <c r="E443" t="str">
        <f t="shared" si="19"/>
        <v>Não</v>
      </c>
    </row>
    <row r="444" spans="1:5" ht="12.75">
      <c r="A444" s="10"/>
      <c r="B444">
        <f t="shared" si="20"/>
      </c>
      <c r="C444" t="str">
        <f t="shared" si="21"/>
        <v>Não Confere</v>
      </c>
      <c r="D444" s="24" t="s">
        <v>1583</v>
      </c>
      <c r="E444" t="str">
        <f t="shared" si="19"/>
        <v>Não</v>
      </c>
    </row>
    <row r="445" spans="1:5" ht="12.75">
      <c r="A445" s="10"/>
      <c r="B445">
        <f t="shared" si="20"/>
      </c>
      <c r="C445" t="str">
        <f t="shared" si="21"/>
        <v>Não Confere</v>
      </c>
      <c r="D445" s="24" t="s">
        <v>1584</v>
      </c>
      <c r="E445" t="str">
        <f t="shared" si="19"/>
        <v>Não</v>
      </c>
    </row>
    <row r="446" spans="1:5" ht="12.75">
      <c r="A446" s="10"/>
      <c r="B446">
        <f t="shared" si="20"/>
      </c>
      <c r="C446" t="str">
        <f t="shared" si="21"/>
        <v>Não Confere</v>
      </c>
      <c r="D446" s="24" t="s">
        <v>1585</v>
      </c>
      <c r="E446" t="str">
        <f t="shared" si="19"/>
        <v>Não</v>
      </c>
    </row>
    <row r="447" spans="1:5" ht="12.75">
      <c r="A447" s="10"/>
      <c r="B447">
        <f t="shared" si="20"/>
      </c>
      <c r="C447" t="str">
        <f t="shared" si="21"/>
        <v>Não Confere</v>
      </c>
      <c r="D447" s="24" t="s">
        <v>1586</v>
      </c>
      <c r="E447" t="str">
        <f t="shared" si="19"/>
        <v>Não</v>
      </c>
    </row>
    <row r="448" spans="1:5" ht="12.75">
      <c r="A448" s="10"/>
      <c r="B448">
        <f t="shared" si="20"/>
      </c>
      <c r="C448" t="str">
        <f t="shared" si="21"/>
        <v>Não Confere</v>
      </c>
      <c r="D448" s="24" t="s">
        <v>1587</v>
      </c>
      <c r="E448" t="str">
        <f t="shared" si="19"/>
        <v>Não</v>
      </c>
    </row>
    <row r="449" spans="1:5" ht="12.75">
      <c r="A449" s="10"/>
      <c r="B449">
        <f t="shared" si="20"/>
      </c>
      <c r="C449" t="str">
        <f t="shared" si="21"/>
        <v>Não Confere</v>
      </c>
      <c r="D449" s="24" t="s">
        <v>1588</v>
      </c>
      <c r="E449" t="str">
        <f t="shared" si="19"/>
        <v>Não</v>
      </c>
    </row>
    <row r="450" spans="1:5" ht="12.75">
      <c r="A450" s="10"/>
      <c r="B450">
        <f t="shared" si="20"/>
      </c>
      <c r="C450" t="str">
        <f t="shared" si="21"/>
        <v>Não Confere</v>
      </c>
      <c r="D450" s="24" t="s">
        <v>4871</v>
      </c>
      <c r="E450" t="str">
        <f aca="true" t="shared" si="22" ref="E450:E513">IF(ISERROR(LEFT(A450,SEARCH(" ",A450,SEARCH(" ",A450,1)+1)-1)),"Não",LEFT(A450,SEARCH(" ",A450,SEARCH(" ",A450,1)+1)-1))</f>
        <v>Não</v>
      </c>
    </row>
    <row r="451" spans="1:5" ht="12.75">
      <c r="A451" s="10"/>
      <c r="B451">
        <f aca="true" t="shared" si="23" ref="B451:B514">TRIM(A451)</f>
      </c>
      <c r="C451" t="str">
        <f aca="true" t="shared" si="24" ref="C451:C514">IF(ISBLANK(B451),"",IF(ISERROR(MATCH(B451,$D$2:$D$2000,0)),"Não Confere","Ok"))</f>
        <v>Não Confere</v>
      </c>
      <c r="D451" s="24" t="s">
        <v>5500</v>
      </c>
      <c r="E451" t="str">
        <f t="shared" si="22"/>
        <v>Não</v>
      </c>
    </row>
    <row r="452" spans="1:5" ht="12.75">
      <c r="A452" s="10"/>
      <c r="B452">
        <f t="shared" si="23"/>
      </c>
      <c r="C452" t="str">
        <f t="shared" si="24"/>
        <v>Não Confere</v>
      </c>
      <c r="D452" s="24" t="s">
        <v>5541</v>
      </c>
      <c r="E452" t="str">
        <f t="shared" si="22"/>
        <v>Não</v>
      </c>
    </row>
    <row r="453" spans="1:5" ht="12.75">
      <c r="A453" s="10"/>
      <c r="B453">
        <f t="shared" si="23"/>
      </c>
      <c r="C453" t="str">
        <f t="shared" si="24"/>
        <v>Não Confere</v>
      </c>
      <c r="D453" s="24" t="s">
        <v>4872</v>
      </c>
      <c r="E453" t="str">
        <f t="shared" si="22"/>
        <v>Não</v>
      </c>
    </row>
    <row r="454" spans="1:5" ht="12.75">
      <c r="A454" s="10"/>
      <c r="B454">
        <f t="shared" si="23"/>
      </c>
      <c r="C454" t="str">
        <f t="shared" si="24"/>
        <v>Não Confere</v>
      </c>
      <c r="D454" s="24" t="s">
        <v>4873</v>
      </c>
      <c r="E454" t="str">
        <f t="shared" si="22"/>
        <v>Não</v>
      </c>
    </row>
    <row r="455" spans="1:5" ht="12.75">
      <c r="A455" s="10"/>
      <c r="B455">
        <f t="shared" si="23"/>
      </c>
      <c r="C455" t="str">
        <f t="shared" si="24"/>
        <v>Não Confere</v>
      </c>
      <c r="D455" s="24" t="s">
        <v>4874</v>
      </c>
      <c r="E455" t="str">
        <f t="shared" si="22"/>
        <v>Não</v>
      </c>
    </row>
    <row r="456" spans="1:5" ht="12.75">
      <c r="A456" s="10"/>
      <c r="B456">
        <f t="shared" si="23"/>
      </c>
      <c r="C456" t="str">
        <f t="shared" si="24"/>
        <v>Não Confere</v>
      </c>
      <c r="D456" s="24" t="s">
        <v>4875</v>
      </c>
      <c r="E456" t="str">
        <f t="shared" si="22"/>
        <v>Não</v>
      </c>
    </row>
    <row r="457" spans="1:5" ht="12.75">
      <c r="A457" s="10"/>
      <c r="B457">
        <f t="shared" si="23"/>
      </c>
      <c r="C457" t="str">
        <f t="shared" si="24"/>
        <v>Não Confere</v>
      </c>
      <c r="D457" s="24" t="s">
        <v>4876</v>
      </c>
      <c r="E457" t="str">
        <f t="shared" si="22"/>
        <v>Não</v>
      </c>
    </row>
    <row r="458" spans="1:5" ht="12.75">
      <c r="A458" s="10"/>
      <c r="B458">
        <f t="shared" si="23"/>
      </c>
      <c r="C458" t="str">
        <f t="shared" si="24"/>
        <v>Não Confere</v>
      </c>
      <c r="D458" s="24" t="s">
        <v>4877</v>
      </c>
      <c r="E458" t="str">
        <f t="shared" si="22"/>
        <v>Não</v>
      </c>
    </row>
    <row r="459" spans="1:5" ht="12.75">
      <c r="A459" s="10"/>
      <c r="B459">
        <f t="shared" si="23"/>
      </c>
      <c r="C459" t="str">
        <f t="shared" si="24"/>
        <v>Não Confere</v>
      </c>
      <c r="D459" s="24" t="s">
        <v>4878</v>
      </c>
      <c r="E459" t="str">
        <f t="shared" si="22"/>
        <v>Não</v>
      </c>
    </row>
    <row r="460" spans="1:5" ht="12.75">
      <c r="A460" s="10"/>
      <c r="B460">
        <f t="shared" si="23"/>
      </c>
      <c r="C460" t="str">
        <f t="shared" si="24"/>
        <v>Não Confere</v>
      </c>
      <c r="D460" s="24" t="s">
        <v>4879</v>
      </c>
      <c r="E460" t="str">
        <f t="shared" si="22"/>
        <v>Não</v>
      </c>
    </row>
    <row r="461" spans="1:5" ht="12.75">
      <c r="A461" s="10"/>
      <c r="B461">
        <f t="shared" si="23"/>
      </c>
      <c r="C461" t="str">
        <f t="shared" si="24"/>
        <v>Não Confere</v>
      </c>
      <c r="D461" s="24" t="s">
        <v>4880</v>
      </c>
      <c r="E461" t="str">
        <f t="shared" si="22"/>
        <v>Não</v>
      </c>
    </row>
    <row r="462" spans="1:5" ht="12.75">
      <c r="A462" s="10"/>
      <c r="B462">
        <f t="shared" si="23"/>
      </c>
      <c r="C462" t="str">
        <f t="shared" si="24"/>
        <v>Não Confere</v>
      </c>
      <c r="D462" s="24" t="s">
        <v>4881</v>
      </c>
      <c r="E462" t="str">
        <f t="shared" si="22"/>
        <v>Não</v>
      </c>
    </row>
    <row r="463" spans="1:5" ht="12.75">
      <c r="A463" s="10"/>
      <c r="B463">
        <f t="shared" si="23"/>
      </c>
      <c r="C463" t="str">
        <f t="shared" si="24"/>
        <v>Não Confere</v>
      </c>
      <c r="D463" s="24" t="s">
        <v>4882</v>
      </c>
      <c r="E463" t="str">
        <f t="shared" si="22"/>
        <v>Não</v>
      </c>
    </row>
    <row r="464" spans="1:5" ht="12.75">
      <c r="A464" s="10"/>
      <c r="B464">
        <f t="shared" si="23"/>
      </c>
      <c r="C464" t="str">
        <f t="shared" si="24"/>
        <v>Não Confere</v>
      </c>
      <c r="D464" s="24" t="s">
        <v>5126</v>
      </c>
      <c r="E464" t="str">
        <f t="shared" si="22"/>
        <v>Não</v>
      </c>
    </row>
    <row r="465" spans="1:5" ht="12.75">
      <c r="A465" s="10"/>
      <c r="B465">
        <f t="shared" si="23"/>
      </c>
      <c r="C465" t="str">
        <f t="shared" si="24"/>
        <v>Não Confere</v>
      </c>
      <c r="D465" s="24" t="s">
        <v>4883</v>
      </c>
      <c r="E465" t="str">
        <f t="shared" si="22"/>
        <v>Não</v>
      </c>
    </row>
    <row r="466" spans="1:5" ht="12.75">
      <c r="A466" s="10"/>
      <c r="B466">
        <f t="shared" si="23"/>
      </c>
      <c r="C466" t="str">
        <f t="shared" si="24"/>
        <v>Não Confere</v>
      </c>
      <c r="D466" s="24" t="s">
        <v>4884</v>
      </c>
      <c r="E466" t="str">
        <f t="shared" si="22"/>
        <v>Não</v>
      </c>
    </row>
    <row r="467" spans="1:5" ht="12.75">
      <c r="A467" s="10"/>
      <c r="B467">
        <f t="shared" si="23"/>
      </c>
      <c r="C467" t="str">
        <f t="shared" si="24"/>
        <v>Não Confere</v>
      </c>
      <c r="D467" s="24" t="s">
        <v>4885</v>
      </c>
      <c r="E467" t="str">
        <f t="shared" si="22"/>
        <v>Não</v>
      </c>
    </row>
    <row r="468" spans="1:5" ht="12.75">
      <c r="A468" s="10"/>
      <c r="B468">
        <f t="shared" si="23"/>
      </c>
      <c r="C468" t="str">
        <f t="shared" si="24"/>
        <v>Não Confere</v>
      </c>
      <c r="D468" s="24" t="s">
        <v>4886</v>
      </c>
      <c r="E468" t="str">
        <f t="shared" si="22"/>
        <v>Não</v>
      </c>
    </row>
    <row r="469" spans="1:5" ht="12.75">
      <c r="A469" s="11"/>
      <c r="B469">
        <f t="shared" si="23"/>
      </c>
      <c r="C469" t="str">
        <f t="shared" si="24"/>
        <v>Não Confere</v>
      </c>
      <c r="D469" s="24" t="s">
        <v>5166</v>
      </c>
      <c r="E469" t="str">
        <f t="shared" si="22"/>
        <v>Não</v>
      </c>
    </row>
    <row r="470" spans="1:5" ht="12.75">
      <c r="A470" s="11"/>
      <c r="B470">
        <f t="shared" si="23"/>
      </c>
      <c r="C470" t="str">
        <f t="shared" si="24"/>
        <v>Não Confere</v>
      </c>
      <c r="D470" s="24" t="s">
        <v>5985</v>
      </c>
      <c r="E470" t="str">
        <f t="shared" si="22"/>
        <v>Não</v>
      </c>
    </row>
    <row r="471" spans="1:5" ht="12.75">
      <c r="A471" s="10"/>
      <c r="B471">
        <f t="shared" si="23"/>
      </c>
      <c r="C471" t="str">
        <f t="shared" si="24"/>
        <v>Não Confere</v>
      </c>
      <c r="D471" s="24" t="s">
        <v>4887</v>
      </c>
      <c r="E471" t="str">
        <f t="shared" si="22"/>
        <v>Não</v>
      </c>
    </row>
    <row r="472" spans="1:5" ht="12.75">
      <c r="A472" s="10"/>
      <c r="B472">
        <f t="shared" si="23"/>
      </c>
      <c r="C472" t="str">
        <f t="shared" si="24"/>
        <v>Não Confere</v>
      </c>
      <c r="D472" s="24" t="s">
        <v>4888</v>
      </c>
      <c r="E472" t="str">
        <f t="shared" si="22"/>
        <v>Não</v>
      </c>
    </row>
    <row r="473" spans="1:5" ht="12.75">
      <c r="A473" s="10"/>
      <c r="B473">
        <f t="shared" si="23"/>
      </c>
      <c r="C473" t="str">
        <f t="shared" si="24"/>
        <v>Não Confere</v>
      </c>
      <c r="D473" s="24" t="s">
        <v>4889</v>
      </c>
      <c r="E473" t="str">
        <f t="shared" si="22"/>
        <v>Não</v>
      </c>
    </row>
    <row r="474" spans="1:5" ht="12.75">
      <c r="A474" s="10"/>
      <c r="B474">
        <f t="shared" si="23"/>
      </c>
      <c r="C474" t="str">
        <f t="shared" si="24"/>
        <v>Não Confere</v>
      </c>
      <c r="D474" s="24" t="s">
        <v>2621</v>
      </c>
      <c r="E474" t="str">
        <f t="shared" si="22"/>
        <v>Não</v>
      </c>
    </row>
    <row r="475" spans="1:5" ht="12.75">
      <c r="A475" s="10"/>
      <c r="B475">
        <f t="shared" si="23"/>
      </c>
      <c r="C475" t="str">
        <f t="shared" si="24"/>
        <v>Não Confere</v>
      </c>
      <c r="D475" s="24" t="s">
        <v>2622</v>
      </c>
      <c r="E475" t="str">
        <f t="shared" si="22"/>
        <v>Não</v>
      </c>
    </row>
    <row r="476" spans="1:5" ht="12.75">
      <c r="A476" s="10"/>
      <c r="B476">
        <f t="shared" si="23"/>
      </c>
      <c r="C476" t="str">
        <f t="shared" si="24"/>
        <v>Não Confere</v>
      </c>
      <c r="D476" s="24" t="s">
        <v>2623</v>
      </c>
      <c r="E476" t="str">
        <f t="shared" si="22"/>
        <v>Não</v>
      </c>
    </row>
    <row r="477" spans="1:5" ht="12.75">
      <c r="A477" s="10"/>
      <c r="B477">
        <f t="shared" si="23"/>
      </c>
      <c r="C477" t="str">
        <f t="shared" si="24"/>
        <v>Não Confere</v>
      </c>
      <c r="D477" s="24" t="s">
        <v>5942</v>
      </c>
      <c r="E477" t="str">
        <f t="shared" si="22"/>
        <v>Não</v>
      </c>
    </row>
    <row r="478" spans="1:5" ht="12.75">
      <c r="A478" s="10"/>
      <c r="B478">
        <f t="shared" si="23"/>
      </c>
      <c r="C478" t="str">
        <f t="shared" si="24"/>
        <v>Não Confere</v>
      </c>
      <c r="D478" s="24" t="s">
        <v>5939</v>
      </c>
      <c r="E478" t="str">
        <f t="shared" si="22"/>
        <v>Não</v>
      </c>
    </row>
    <row r="479" spans="1:5" ht="12.75">
      <c r="A479" s="10"/>
      <c r="B479">
        <f t="shared" si="23"/>
      </c>
      <c r="C479" t="str">
        <f t="shared" si="24"/>
        <v>Não Confere</v>
      </c>
      <c r="D479" s="24" t="s">
        <v>5936</v>
      </c>
      <c r="E479" t="str">
        <f t="shared" si="22"/>
        <v>Não</v>
      </c>
    </row>
    <row r="480" spans="1:5" ht="12.75">
      <c r="A480" s="10"/>
      <c r="B480">
        <f t="shared" si="23"/>
      </c>
      <c r="C480" t="str">
        <f t="shared" si="24"/>
        <v>Não Confere</v>
      </c>
      <c r="D480" s="24" t="s">
        <v>5933</v>
      </c>
      <c r="E480" t="str">
        <f t="shared" si="22"/>
        <v>Não</v>
      </c>
    </row>
    <row r="481" spans="1:5" ht="12.75">
      <c r="A481" s="10"/>
      <c r="B481">
        <f t="shared" si="23"/>
      </c>
      <c r="C481" t="str">
        <f t="shared" si="24"/>
        <v>Não Confere</v>
      </c>
      <c r="D481" s="24" t="s">
        <v>5751</v>
      </c>
      <c r="E481" t="str">
        <f t="shared" si="22"/>
        <v>Não</v>
      </c>
    </row>
    <row r="482" spans="1:5" ht="12.75">
      <c r="A482" s="10"/>
      <c r="B482">
        <f t="shared" si="23"/>
      </c>
      <c r="C482" t="str">
        <f t="shared" si="24"/>
        <v>Não Confere</v>
      </c>
      <c r="D482" s="24" t="s">
        <v>2624</v>
      </c>
      <c r="E482" t="str">
        <f t="shared" si="22"/>
        <v>Não</v>
      </c>
    </row>
    <row r="483" spans="1:5" ht="12.75">
      <c r="A483" s="10"/>
      <c r="B483">
        <f t="shared" si="23"/>
      </c>
      <c r="C483" t="str">
        <f t="shared" si="24"/>
        <v>Não Confere</v>
      </c>
      <c r="D483" s="24" t="s">
        <v>2625</v>
      </c>
      <c r="E483" t="str">
        <f t="shared" si="22"/>
        <v>Não</v>
      </c>
    </row>
    <row r="484" spans="1:5" ht="12.75">
      <c r="A484" s="10"/>
      <c r="B484">
        <f t="shared" si="23"/>
      </c>
      <c r="C484" t="str">
        <f t="shared" si="24"/>
        <v>Não Confere</v>
      </c>
      <c r="D484" s="24" t="s">
        <v>4927</v>
      </c>
      <c r="E484" t="str">
        <f t="shared" si="22"/>
        <v>Não</v>
      </c>
    </row>
    <row r="485" spans="1:5" ht="12.75">
      <c r="A485" s="10"/>
      <c r="B485">
        <f t="shared" si="23"/>
      </c>
      <c r="C485" t="str">
        <f t="shared" si="24"/>
        <v>Não Confere</v>
      </c>
      <c r="D485" s="24" t="s">
        <v>2626</v>
      </c>
      <c r="E485" t="str">
        <f t="shared" si="22"/>
        <v>Não</v>
      </c>
    </row>
    <row r="486" spans="1:5" ht="12.75">
      <c r="A486" s="10"/>
      <c r="B486">
        <f t="shared" si="23"/>
      </c>
      <c r="C486" t="str">
        <f t="shared" si="24"/>
        <v>Não Confere</v>
      </c>
      <c r="D486" s="24" t="s">
        <v>2627</v>
      </c>
      <c r="E486" t="str">
        <f t="shared" si="22"/>
        <v>Não</v>
      </c>
    </row>
    <row r="487" spans="1:5" ht="12.75">
      <c r="A487" s="10"/>
      <c r="B487">
        <f t="shared" si="23"/>
      </c>
      <c r="C487" t="str">
        <f t="shared" si="24"/>
        <v>Não Confere</v>
      </c>
      <c r="D487" s="24" t="s">
        <v>2628</v>
      </c>
      <c r="E487" t="str">
        <f t="shared" si="22"/>
        <v>Não</v>
      </c>
    </row>
    <row r="488" spans="1:5" ht="12.75">
      <c r="A488" s="10"/>
      <c r="B488">
        <f t="shared" si="23"/>
      </c>
      <c r="C488" t="str">
        <f t="shared" si="24"/>
        <v>Não Confere</v>
      </c>
      <c r="D488" s="24" t="s">
        <v>2629</v>
      </c>
      <c r="E488" t="str">
        <f t="shared" si="22"/>
        <v>Não</v>
      </c>
    </row>
    <row r="489" spans="1:5" ht="12.75">
      <c r="A489" s="10"/>
      <c r="B489">
        <f t="shared" si="23"/>
      </c>
      <c r="C489" t="str">
        <f t="shared" si="24"/>
        <v>Não Confere</v>
      </c>
      <c r="D489" s="24" t="s">
        <v>2630</v>
      </c>
      <c r="E489" t="str">
        <f t="shared" si="22"/>
        <v>Não</v>
      </c>
    </row>
    <row r="490" spans="1:5" ht="12.75">
      <c r="A490" s="10"/>
      <c r="B490">
        <f t="shared" si="23"/>
      </c>
      <c r="C490" t="str">
        <f t="shared" si="24"/>
        <v>Não Confere</v>
      </c>
      <c r="D490" s="24" t="s">
        <v>2631</v>
      </c>
      <c r="E490" t="str">
        <f t="shared" si="22"/>
        <v>Não</v>
      </c>
    </row>
    <row r="491" spans="1:5" ht="12.75">
      <c r="A491" s="10"/>
      <c r="B491">
        <f t="shared" si="23"/>
      </c>
      <c r="C491" t="str">
        <f t="shared" si="24"/>
        <v>Não Confere</v>
      </c>
      <c r="D491" s="24" t="s">
        <v>2632</v>
      </c>
      <c r="E491" t="str">
        <f t="shared" si="22"/>
        <v>Não</v>
      </c>
    </row>
    <row r="492" spans="1:5" ht="12.75">
      <c r="A492" s="10"/>
      <c r="B492">
        <f t="shared" si="23"/>
      </c>
      <c r="C492" t="str">
        <f t="shared" si="24"/>
        <v>Não Confere</v>
      </c>
      <c r="D492" s="24" t="s">
        <v>2633</v>
      </c>
      <c r="E492" t="str">
        <f t="shared" si="22"/>
        <v>Não</v>
      </c>
    </row>
    <row r="493" spans="1:5" ht="12.75">
      <c r="A493" s="10"/>
      <c r="B493">
        <f t="shared" si="23"/>
      </c>
      <c r="C493" t="str">
        <f t="shared" si="24"/>
        <v>Não Confere</v>
      </c>
      <c r="D493" s="24" t="s">
        <v>2634</v>
      </c>
      <c r="E493" t="str">
        <f t="shared" si="22"/>
        <v>Não</v>
      </c>
    </row>
    <row r="494" spans="1:5" ht="12.75">
      <c r="A494" s="10"/>
      <c r="B494">
        <f t="shared" si="23"/>
      </c>
      <c r="C494" t="str">
        <f t="shared" si="24"/>
        <v>Não Confere</v>
      </c>
      <c r="D494" s="24" t="s">
        <v>2635</v>
      </c>
      <c r="E494" t="str">
        <f t="shared" si="22"/>
        <v>Não</v>
      </c>
    </row>
    <row r="495" spans="1:5" ht="12.75">
      <c r="A495" s="10"/>
      <c r="B495">
        <f t="shared" si="23"/>
      </c>
      <c r="C495" t="str">
        <f t="shared" si="24"/>
        <v>Não Confere</v>
      </c>
      <c r="D495" s="24" t="s">
        <v>5844</v>
      </c>
      <c r="E495" t="str">
        <f t="shared" si="22"/>
        <v>Não</v>
      </c>
    </row>
    <row r="496" spans="1:5" ht="12.75">
      <c r="A496" s="10"/>
      <c r="B496">
        <f t="shared" si="23"/>
      </c>
      <c r="C496" t="str">
        <f t="shared" si="24"/>
        <v>Não Confere</v>
      </c>
      <c r="D496" s="24" t="s">
        <v>5847</v>
      </c>
      <c r="E496" t="str">
        <f t="shared" si="22"/>
        <v>Não</v>
      </c>
    </row>
    <row r="497" spans="1:5" ht="12.75">
      <c r="A497" s="10"/>
      <c r="B497">
        <f t="shared" si="23"/>
      </c>
      <c r="C497" t="str">
        <f t="shared" si="24"/>
        <v>Não Confere</v>
      </c>
      <c r="D497" s="24" t="s">
        <v>2636</v>
      </c>
      <c r="E497" t="str">
        <f t="shared" si="22"/>
        <v>Não</v>
      </c>
    </row>
    <row r="498" spans="1:5" ht="12.75">
      <c r="A498" s="10"/>
      <c r="B498">
        <f t="shared" si="23"/>
      </c>
      <c r="C498" t="str">
        <f t="shared" si="24"/>
        <v>Não Confere</v>
      </c>
      <c r="D498" s="24" t="s">
        <v>5840</v>
      </c>
      <c r="E498" t="str">
        <f t="shared" si="22"/>
        <v>Não</v>
      </c>
    </row>
    <row r="499" spans="1:5" ht="12.75">
      <c r="A499" s="10"/>
      <c r="B499">
        <f t="shared" si="23"/>
      </c>
      <c r="C499" t="str">
        <f t="shared" si="24"/>
        <v>Não Confere</v>
      </c>
      <c r="D499" s="24" t="s">
        <v>2637</v>
      </c>
      <c r="E499" t="str">
        <f t="shared" si="22"/>
        <v>Não</v>
      </c>
    </row>
    <row r="500" spans="1:5" ht="12.75">
      <c r="A500" s="10"/>
      <c r="B500">
        <f t="shared" si="23"/>
      </c>
      <c r="C500" t="str">
        <f t="shared" si="24"/>
        <v>Não Confere</v>
      </c>
      <c r="D500" s="24" t="s">
        <v>2638</v>
      </c>
      <c r="E500" t="str">
        <f t="shared" si="22"/>
        <v>Não</v>
      </c>
    </row>
    <row r="501" spans="1:5" ht="12.75">
      <c r="A501" s="10"/>
      <c r="B501">
        <f t="shared" si="23"/>
      </c>
      <c r="C501" t="str">
        <f t="shared" si="24"/>
        <v>Não Confere</v>
      </c>
      <c r="D501" s="24" t="s">
        <v>5030</v>
      </c>
      <c r="E501" t="str">
        <f t="shared" si="22"/>
        <v>Não</v>
      </c>
    </row>
    <row r="502" spans="1:5" ht="12.75">
      <c r="A502" s="10"/>
      <c r="B502">
        <f t="shared" si="23"/>
      </c>
      <c r="C502" t="str">
        <f t="shared" si="24"/>
        <v>Não Confere</v>
      </c>
      <c r="D502" s="24" t="s">
        <v>2639</v>
      </c>
      <c r="E502" t="str">
        <f t="shared" si="22"/>
        <v>Não</v>
      </c>
    </row>
    <row r="503" spans="1:5" ht="12.75">
      <c r="A503" s="10"/>
      <c r="B503">
        <f t="shared" si="23"/>
      </c>
      <c r="C503" t="str">
        <f t="shared" si="24"/>
        <v>Não Confere</v>
      </c>
      <c r="D503" s="24" t="s">
        <v>2640</v>
      </c>
      <c r="E503" t="str">
        <f t="shared" si="22"/>
        <v>Não</v>
      </c>
    </row>
    <row r="504" spans="1:5" ht="12.75">
      <c r="A504" s="10"/>
      <c r="B504">
        <f t="shared" si="23"/>
      </c>
      <c r="C504" t="str">
        <f t="shared" si="24"/>
        <v>Não Confere</v>
      </c>
      <c r="D504" s="24" t="s">
        <v>5069</v>
      </c>
      <c r="E504" t="str">
        <f t="shared" si="22"/>
        <v>Não</v>
      </c>
    </row>
    <row r="505" spans="1:5" ht="12.75">
      <c r="A505" s="10"/>
      <c r="B505">
        <f t="shared" si="23"/>
      </c>
      <c r="C505" t="str">
        <f t="shared" si="24"/>
        <v>Não Confere</v>
      </c>
      <c r="D505" s="24" t="s">
        <v>4017</v>
      </c>
      <c r="E505" t="str">
        <f t="shared" si="22"/>
        <v>Não</v>
      </c>
    </row>
    <row r="506" spans="1:5" ht="12.75">
      <c r="A506" s="10"/>
      <c r="B506">
        <f t="shared" si="23"/>
      </c>
      <c r="C506" t="str">
        <f t="shared" si="24"/>
        <v>Não Confere</v>
      </c>
      <c r="D506" s="24" t="s">
        <v>5066</v>
      </c>
      <c r="E506" t="str">
        <f t="shared" si="22"/>
        <v>Não</v>
      </c>
    </row>
    <row r="507" spans="1:5" ht="12.75">
      <c r="A507" s="10"/>
      <c r="B507">
        <f t="shared" si="23"/>
      </c>
      <c r="C507" t="str">
        <f t="shared" si="24"/>
        <v>Não Confere</v>
      </c>
      <c r="D507" s="24" t="s">
        <v>5078</v>
      </c>
      <c r="E507" t="str">
        <f t="shared" si="22"/>
        <v>Não</v>
      </c>
    </row>
    <row r="508" spans="1:5" ht="12.75">
      <c r="A508" s="10"/>
      <c r="B508">
        <f t="shared" si="23"/>
      </c>
      <c r="C508" t="str">
        <f t="shared" si="24"/>
        <v>Não Confere</v>
      </c>
      <c r="D508" s="24" t="s">
        <v>4018</v>
      </c>
      <c r="E508" t="str">
        <f t="shared" si="22"/>
        <v>Não</v>
      </c>
    </row>
    <row r="509" spans="1:5" ht="12.75">
      <c r="A509" s="10"/>
      <c r="B509">
        <f t="shared" si="23"/>
      </c>
      <c r="C509" t="str">
        <f t="shared" si="24"/>
        <v>Não Confere</v>
      </c>
      <c r="D509" s="24" t="s">
        <v>4019</v>
      </c>
      <c r="E509" t="str">
        <f t="shared" si="22"/>
        <v>Não</v>
      </c>
    </row>
    <row r="510" spans="1:5" ht="12.75">
      <c r="A510" s="10"/>
      <c r="B510">
        <f t="shared" si="23"/>
      </c>
      <c r="C510" t="str">
        <f t="shared" si="24"/>
        <v>Não Confere</v>
      </c>
      <c r="D510" s="24" t="s">
        <v>5064</v>
      </c>
      <c r="E510" t="str">
        <f t="shared" si="22"/>
        <v>Não</v>
      </c>
    </row>
    <row r="511" spans="1:5" ht="12.75">
      <c r="A511" s="10"/>
      <c r="B511">
        <f t="shared" si="23"/>
      </c>
      <c r="C511" t="str">
        <f t="shared" si="24"/>
        <v>Não Confere</v>
      </c>
      <c r="D511" s="24" t="s">
        <v>5075</v>
      </c>
      <c r="E511" t="str">
        <f t="shared" si="22"/>
        <v>Não</v>
      </c>
    </row>
    <row r="512" spans="1:5" ht="12.75">
      <c r="A512" s="10"/>
      <c r="B512">
        <f t="shared" si="23"/>
      </c>
      <c r="C512" t="str">
        <f t="shared" si="24"/>
        <v>Não Confere</v>
      </c>
      <c r="D512" s="24" t="s">
        <v>5072</v>
      </c>
      <c r="E512" t="str">
        <f t="shared" si="22"/>
        <v>Não</v>
      </c>
    </row>
    <row r="513" spans="1:5" ht="12.75">
      <c r="A513" s="10"/>
      <c r="B513">
        <f t="shared" si="23"/>
      </c>
      <c r="C513" t="str">
        <f t="shared" si="24"/>
        <v>Não Confere</v>
      </c>
      <c r="D513" s="24" t="s">
        <v>5850</v>
      </c>
      <c r="E513" t="str">
        <f t="shared" si="22"/>
        <v>Não</v>
      </c>
    </row>
    <row r="514" spans="1:5" ht="12.75">
      <c r="A514" s="10"/>
      <c r="B514">
        <f t="shared" si="23"/>
      </c>
      <c r="C514" t="str">
        <f t="shared" si="24"/>
        <v>Não Confere</v>
      </c>
      <c r="D514" s="24" t="s">
        <v>4020</v>
      </c>
      <c r="E514" t="str">
        <f aca="true" t="shared" si="25" ref="E514:E577">IF(ISERROR(LEFT(A514,SEARCH(" ",A514,SEARCH(" ",A514,1)+1)-1)),"Não",LEFT(A514,SEARCH(" ",A514,SEARCH(" ",A514,1)+1)-1))</f>
        <v>Não</v>
      </c>
    </row>
    <row r="515" spans="1:5" ht="12.75">
      <c r="A515" s="10"/>
      <c r="B515">
        <f aca="true" t="shared" si="26" ref="B515:B578">TRIM(A515)</f>
      </c>
      <c r="C515" t="str">
        <f aca="true" t="shared" si="27" ref="C515:C578">IF(ISBLANK(B515),"",IF(ISERROR(MATCH(B515,$D$2:$D$2000,0)),"Não Confere","Ok"))</f>
        <v>Não Confere</v>
      </c>
      <c r="D515" s="24" t="s">
        <v>4021</v>
      </c>
      <c r="E515" t="str">
        <f t="shared" si="25"/>
        <v>Não</v>
      </c>
    </row>
    <row r="516" spans="1:5" ht="12.75">
      <c r="A516" s="10"/>
      <c r="B516">
        <f t="shared" si="26"/>
      </c>
      <c r="C516" t="str">
        <f t="shared" si="27"/>
        <v>Não Confere</v>
      </c>
      <c r="D516" s="24" t="s">
        <v>4022</v>
      </c>
      <c r="E516" t="str">
        <f t="shared" si="25"/>
        <v>Não</v>
      </c>
    </row>
    <row r="517" spans="1:5" ht="12.75">
      <c r="A517" s="10"/>
      <c r="B517">
        <f t="shared" si="26"/>
      </c>
      <c r="C517" t="str">
        <f t="shared" si="27"/>
        <v>Não Confere</v>
      </c>
      <c r="D517" s="24" t="s">
        <v>5858</v>
      </c>
      <c r="E517" t="str">
        <f t="shared" si="25"/>
        <v>Não</v>
      </c>
    </row>
    <row r="518" spans="1:5" ht="12.75">
      <c r="A518" s="10"/>
      <c r="B518">
        <f t="shared" si="26"/>
      </c>
      <c r="C518" t="str">
        <f t="shared" si="27"/>
        <v>Não Confere</v>
      </c>
      <c r="D518" s="24" t="s">
        <v>5857</v>
      </c>
      <c r="E518" t="str">
        <f t="shared" si="25"/>
        <v>Não</v>
      </c>
    </row>
    <row r="519" spans="1:5" ht="12.75">
      <c r="A519" s="10"/>
      <c r="B519">
        <f t="shared" si="26"/>
      </c>
      <c r="C519" t="str">
        <f t="shared" si="27"/>
        <v>Não Confere</v>
      </c>
      <c r="D519" s="24" t="s">
        <v>4023</v>
      </c>
      <c r="E519" t="str">
        <f t="shared" si="25"/>
        <v>Não</v>
      </c>
    </row>
    <row r="520" spans="1:5" ht="12.75">
      <c r="A520" s="10"/>
      <c r="B520">
        <f t="shared" si="26"/>
      </c>
      <c r="C520" t="str">
        <f t="shared" si="27"/>
        <v>Não Confere</v>
      </c>
      <c r="D520" s="24" t="s">
        <v>4024</v>
      </c>
      <c r="E520" t="str">
        <f t="shared" si="25"/>
        <v>Não</v>
      </c>
    </row>
    <row r="521" spans="1:5" ht="12.75">
      <c r="A521" s="10"/>
      <c r="B521">
        <f t="shared" si="26"/>
      </c>
      <c r="C521" t="str">
        <f t="shared" si="27"/>
        <v>Não Confere</v>
      </c>
      <c r="D521" s="24" t="s">
        <v>4025</v>
      </c>
      <c r="E521" t="str">
        <f t="shared" si="25"/>
        <v>Não</v>
      </c>
    </row>
    <row r="522" spans="1:5" ht="12.75">
      <c r="A522" s="10"/>
      <c r="B522">
        <f t="shared" si="26"/>
      </c>
      <c r="C522" t="str">
        <f t="shared" si="27"/>
        <v>Não Confere</v>
      </c>
      <c r="D522" s="24" t="s">
        <v>4026</v>
      </c>
      <c r="E522" t="str">
        <f t="shared" si="25"/>
        <v>Não</v>
      </c>
    </row>
    <row r="523" spans="1:5" ht="12.75">
      <c r="A523" s="10"/>
      <c r="B523">
        <f t="shared" si="26"/>
      </c>
      <c r="C523" t="str">
        <f t="shared" si="27"/>
        <v>Não Confere</v>
      </c>
      <c r="D523" s="24" t="s">
        <v>4027</v>
      </c>
      <c r="E523" t="str">
        <f t="shared" si="25"/>
        <v>Não</v>
      </c>
    </row>
    <row r="524" spans="1:5" ht="12.75">
      <c r="A524" s="10"/>
      <c r="B524">
        <f t="shared" si="26"/>
      </c>
      <c r="C524" t="str">
        <f t="shared" si="27"/>
        <v>Não Confere</v>
      </c>
      <c r="D524" s="24" t="s">
        <v>4028</v>
      </c>
      <c r="E524" t="str">
        <f t="shared" si="25"/>
        <v>Não</v>
      </c>
    </row>
    <row r="525" spans="1:5" ht="12.75">
      <c r="A525" s="10"/>
      <c r="B525">
        <f t="shared" si="26"/>
      </c>
      <c r="C525" t="str">
        <f t="shared" si="27"/>
        <v>Não Confere</v>
      </c>
      <c r="D525" s="24" t="s">
        <v>4029</v>
      </c>
      <c r="E525" t="str">
        <f t="shared" si="25"/>
        <v>Não</v>
      </c>
    </row>
    <row r="526" spans="1:5" ht="12.75">
      <c r="A526" s="10"/>
      <c r="B526">
        <f t="shared" si="26"/>
      </c>
      <c r="C526" t="str">
        <f t="shared" si="27"/>
        <v>Não Confere</v>
      </c>
      <c r="D526" s="24" t="s">
        <v>2694</v>
      </c>
      <c r="E526" t="str">
        <f t="shared" si="25"/>
        <v>Não</v>
      </c>
    </row>
    <row r="527" spans="1:5" ht="12.75">
      <c r="A527" s="10"/>
      <c r="B527">
        <f t="shared" si="26"/>
      </c>
      <c r="C527" t="str">
        <f t="shared" si="27"/>
        <v>Não Confere</v>
      </c>
      <c r="D527" s="24" t="s">
        <v>2695</v>
      </c>
      <c r="E527" t="str">
        <f t="shared" si="25"/>
        <v>Não</v>
      </c>
    </row>
    <row r="528" spans="1:5" ht="12.75">
      <c r="A528" s="10"/>
      <c r="B528">
        <f t="shared" si="26"/>
      </c>
      <c r="C528" t="str">
        <f t="shared" si="27"/>
        <v>Não Confere</v>
      </c>
      <c r="D528" s="24" t="s">
        <v>2696</v>
      </c>
      <c r="E528" t="str">
        <f t="shared" si="25"/>
        <v>Não</v>
      </c>
    </row>
    <row r="529" spans="1:5" ht="12.75">
      <c r="A529" s="10"/>
      <c r="B529">
        <f t="shared" si="26"/>
      </c>
      <c r="C529" t="str">
        <f t="shared" si="27"/>
        <v>Não Confere</v>
      </c>
      <c r="D529" s="24" t="s">
        <v>2697</v>
      </c>
      <c r="E529" t="str">
        <f t="shared" si="25"/>
        <v>Não</v>
      </c>
    </row>
    <row r="530" spans="1:5" ht="12.75">
      <c r="A530" s="10"/>
      <c r="B530">
        <f t="shared" si="26"/>
      </c>
      <c r="C530" t="str">
        <f t="shared" si="27"/>
        <v>Não Confere</v>
      </c>
      <c r="D530" s="24" t="s">
        <v>2698</v>
      </c>
      <c r="E530" t="str">
        <f t="shared" si="25"/>
        <v>Não</v>
      </c>
    </row>
    <row r="531" spans="1:5" ht="12.75">
      <c r="A531" s="10"/>
      <c r="B531">
        <f t="shared" si="26"/>
      </c>
      <c r="C531" t="str">
        <f t="shared" si="27"/>
        <v>Não Confere</v>
      </c>
      <c r="D531" s="24" t="s">
        <v>2699</v>
      </c>
      <c r="E531" t="str">
        <f t="shared" si="25"/>
        <v>Não</v>
      </c>
    </row>
    <row r="532" spans="1:5" ht="12.75">
      <c r="A532" s="10"/>
      <c r="B532">
        <f t="shared" si="26"/>
      </c>
      <c r="C532" t="str">
        <f t="shared" si="27"/>
        <v>Não Confere</v>
      </c>
      <c r="D532" s="24" t="s">
        <v>6043</v>
      </c>
      <c r="E532" t="str">
        <f t="shared" si="25"/>
        <v>Não</v>
      </c>
    </row>
    <row r="533" spans="1:5" ht="12.75">
      <c r="A533" s="10"/>
      <c r="B533">
        <f t="shared" si="26"/>
      </c>
      <c r="C533" t="str">
        <f t="shared" si="27"/>
        <v>Não Confere</v>
      </c>
      <c r="D533" s="24" t="s">
        <v>2700</v>
      </c>
      <c r="E533" t="str">
        <f t="shared" si="25"/>
        <v>Não</v>
      </c>
    </row>
    <row r="534" spans="1:5" ht="12.75">
      <c r="A534" s="10"/>
      <c r="B534">
        <f t="shared" si="26"/>
      </c>
      <c r="C534" t="str">
        <f t="shared" si="27"/>
        <v>Não Confere</v>
      </c>
      <c r="D534" s="24" t="s">
        <v>2701</v>
      </c>
      <c r="E534" t="str">
        <f t="shared" si="25"/>
        <v>Não</v>
      </c>
    </row>
    <row r="535" spans="1:5" ht="12.75">
      <c r="A535" s="10"/>
      <c r="B535">
        <f t="shared" si="26"/>
      </c>
      <c r="C535" t="str">
        <f t="shared" si="27"/>
        <v>Não Confere</v>
      </c>
      <c r="D535" s="24" t="s">
        <v>2702</v>
      </c>
      <c r="E535" t="str">
        <f t="shared" si="25"/>
        <v>Não</v>
      </c>
    </row>
    <row r="536" spans="1:5" ht="12.75">
      <c r="A536" s="10"/>
      <c r="B536">
        <f t="shared" si="26"/>
      </c>
      <c r="C536" t="str">
        <f t="shared" si="27"/>
        <v>Não Confere</v>
      </c>
      <c r="D536" s="24" t="s">
        <v>2703</v>
      </c>
      <c r="E536" t="str">
        <f t="shared" si="25"/>
        <v>Não</v>
      </c>
    </row>
    <row r="537" spans="1:5" ht="12.75">
      <c r="A537" s="10"/>
      <c r="B537">
        <f t="shared" si="26"/>
      </c>
      <c r="C537" t="str">
        <f t="shared" si="27"/>
        <v>Não Confere</v>
      </c>
      <c r="D537" s="24" t="s">
        <v>2704</v>
      </c>
      <c r="E537" t="str">
        <f t="shared" si="25"/>
        <v>Não</v>
      </c>
    </row>
    <row r="538" spans="1:5" ht="12.75">
      <c r="A538" s="10"/>
      <c r="B538">
        <f t="shared" si="26"/>
      </c>
      <c r="C538" t="str">
        <f t="shared" si="27"/>
        <v>Não Confere</v>
      </c>
      <c r="D538" s="24" t="s">
        <v>2705</v>
      </c>
      <c r="E538" t="str">
        <f t="shared" si="25"/>
        <v>Não</v>
      </c>
    </row>
    <row r="539" spans="1:5" ht="12.75">
      <c r="A539" s="10"/>
      <c r="B539">
        <f t="shared" si="26"/>
      </c>
      <c r="C539" t="str">
        <f t="shared" si="27"/>
        <v>Não Confere</v>
      </c>
      <c r="D539" s="24" t="s">
        <v>2706</v>
      </c>
      <c r="E539" t="str">
        <f t="shared" si="25"/>
        <v>Não</v>
      </c>
    </row>
    <row r="540" spans="1:5" ht="12.75">
      <c r="A540" s="10"/>
      <c r="B540">
        <f t="shared" si="26"/>
      </c>
      <c r="C540" t="str">
        <f t="shared" si="27"/>
        <v>Não Confere</v>
      </c>
      <c r="D540" s="24" t="s">
        <v>2707</v>
      </c>
      <c r="E540" t="str">
        <f t="shared" si="25"/>
        <v>Não</v>
      </c>
    </row>
    <row r="541" spans="1:5" ht="12.75">
      <c r="A541" s="10"/>
      <c r="B541">
        <f t="shared" si="26"/>
      </c>
      <c r="C541" t="str">
        <f t="shared" si="27"/>
        <v>Não Confere</v>
      </c>
      <c r="D541" s="24" t="s">
        <v>2708</v>
      </c>
      <c r="E541" t="str">
        <f t="shared" si="25"/>
        <v>Não</v>
      </c>
    </row>
    <row r="542" spans="1:5" ht="12.75">
      <c r="A542" s="10"/>
      <c r="B542">
        <f t="shared" si="26"/>
      </c>
      <c r="C542" t="str">
        <f t="shared" si="27"/>
        <v>Não Confere</v>
      </c>
      <c r="D542" s="24" t="s">
        <v>2709</v>
      </c>
      <c r="E542" t="str">
        <f t="shared" si="25"/>
        <v>Não</v>
      </c>
    </row>
    <row r="543" spans="1:5" ht="12.75">
      <c r="A543" s="10"/>
      <c r="B543">
        <f t="shared" si="26"/>
      </c>
      <c r="C543" t="str">
        <f t="shared" si="27"/>
        <v>Não Confere</v>
      </c>
      <c r="D543" s="24" t="s">
        <v>2710</v>
      </c>
      <c r="E543" t="str">
        <f t="shared" si="25"/>
        <v>Não</v>
      </c>
    </row>
    <row r="544" spans="1:5" ht="12.75">
      <c r="A544" s="10"/>
      <c r="B544">
        <f t="shared" si="26"/>
      </c>
      <c r="C544" t="str">
        <f t="shared" si="27"/>
        <v>Não Confere</v>
      </c>
      <c r="D544" s="24" t="s">
        <v>2711</v>
      </c>
      <c r="E544" t="str">
        <f t="shared" si="25"/>
        <v>Não</v>
      </c>
    </row>
    <row r="545" spans="1:5" ht="12.75">
      <c r="A545" s="10"/>
      <c r="B545">
        <f t="shared" si="26"/>
      </c>
      <c r="C545" t="str">
        <f t="shared" si="27"/>
        <v>Não Confere</v>
      </c>
      <c r="D545" s="24" t="s">
        <v>2712</v>
      </c>
      <c r="E545" t="str">
        <f t="shared" si="25"/>
        <v>Não</v>
      </c>
    </row>
    <row r="546" spans="1:5" ht="12.75">
      <c r="A546" s="10"/>
      <c r="B546">
        <f t="shared" si="26"/>
      </c>
      <c r="C546" t="str">
        <f t="shared" si="27"/>
        <v>Não Confere</v>
      </c>
      <c r="D546" s="24" t="s">
        <v>2713</v>
      </c>
      <c r="E546" t="str">
        <f t="shared" si="25"/>
        <v>Não</v>
      </c>
    </row>
    <row r="547" spans="1:5" ht="12.75">
      <c r="A547" s="10"/>
      <c r="B547">
        <f t="shared" si="26"/>
      </c>
      <c r="C547" t="str">
        <f t="shared" si="27"/>
        <v>Não Confere</v>
      </c>
      <c r="D547" s="24" t="s">
        <v>2714</v>
      </c>
      <c r="E547" t="str">
        <f t="shared" si="25"/>
        <v>Não</v>
      </c>
    </row>
    <row r="548" spans="1:5" ht="12.75">
      <c r="A548" s="10"/>
      <c r="B548">
        <f t="shared" si="26"/>
      </c>
      <c r="C548" t="str">
        <f t="shared" si="27"/>
        <v>Não Confere</v>
      </c>
      <c r="D548" s="24" t="s">
        <v>2715</v>
      </c>
      <c r="E548" t="str">
        <f t="shared" si="25"/>
        <v>Não</v>
      </c>
    </row>
    <row r="549" spans="1:5" ht="12.75">
      <c r="A549" s="10"/>
      <c r="B549">
        <f t="shared" si="26"/>
      </c>
      <c r="C549" t="str">
        <f t="shared" si="27"/>
        <v>Não Confere</v>
      </c>
      <c r="D549" s="24" t="s">
        <v>2716</v>
      </c>
      <c r="E549" t="str">
        <f t="shared" si="25"/>
        <v>Não</v>
      </c>
    </row>
    <row r="550" spans="1:5" ht="12.75">
      <c r="A550" s="10"/>
      <c r="B550">
        <f t="shared" si="26"/>
      </c>
      <c r="C550" t="str">
        <f t="shared" si="27"/>
        <v>Não Confere</v>
      </c>
      <c r="D550" s="24" t="s">
        <v>2717</v>
      </c>
      <c r="E550" t="str">
        <f t="shared" si="25"/>
        <v>Não</v>
      </c>
    </row>
    <row r="551" spans="1:5" ht="12.75">
      <c r="A551" s="10"/>
      <c r="B551">
        <f t="shared" si="26"/>
      </c>
      <c r="C551" t="str">
        <f t="shared" si="27"/>
        <v>Não Confere</v>
      </c>
      <c r="D551" s="24" t="s">
        <v>2718</v>
      </c>
      <c r="E551" t="str">
        <f t="shared" si="25"/>
        <v>Não</v>
      </c>
    </row>
    <row r="552" spans="1:5" ht="12.75">
      <c r="A552" s="10"/>
      <c r="B552">
        <f t="shared" si="26"/>
      </c>
      <c r="C552" t="str">
        <f t="shared" si="27"/>
        <v>Não Confere</v>
      </c>
      <c r="D552" s="24" t="s">
        <v>2719</v>
      </c>
      <c r="E552" t="str">
        <f t="shared" si="25"/>
        <v>Não</v>
      </c>
    </row>
    <row r="553" spans="1:5" ht="12.75">
      <c r="A553" s="10"/>
      <c r="B553">
        <f t="shared" si="26"/>
      </c>
      <c r="C553" t="str">
        <f t="shared" si="27"/>
        <v>Não Confere</v>
      </c>
      <c r="D553" s="24" t="s">
        <v>2720</v>
      </c>
      <c r="E553" t="str">
        <f t="shared" si="25"/>
        <v>Não</v>
      </c>
    </row>
    <row r="554" spans="1:5" ht="12.75">
      <c r="A554" s="10"/>
      <c r="B554">
        <f t="shared" si="26"/>
      </c>
      <c r="C554" t="str">
        <f t="shared" si="27"/>
        <v>Não Confere</v>
      </c>
      <c r="D554" s="24" t="s">
        <v>2721</v>
      </c>
      <c r="E554" t="str">
        <f t="shared" si="25"/>
        <v>Não</v>
      </c>
    </row>
    <row r="555" spans="1:5" ht="12.75">
      <c r="A555" s="10"/>
      <c r="B555">
        <f t="shared" si="26"/>
      </c>
      <c r="C555" t="str">
        <f t="shared" si="27"/>
        <v>Não Confere</v>
      </c>
      <c r="D555" s="24" t="s">
        <v>2722</v>
      </c>
      <c r="E555" t="str">
        <f t="shared" si="25"/>
        <v>Não</v>
      </c>
    </row>
    <row r="556" spans="1:5" ht="12.75">
      <c r="A556" s="10"/>
      <c r="B556">
        <f t="shared" si="26"/>
      </c>
      <c r="C556" t="str">
        <f t="shared" si="27"/>
        <v>Não Confere</v>
      </c>
      <c r="D556" s="24" t="s">
        <v>2723</v>
      </c>
      <c r="E556" t="str">
        <f t="shared" si="25"/>
        <v>Não</v>
      </c>
    </row>
    <row r="557" spans="1:5" ht="12.75">
      <c r="A557" s="10"/>
      <c r="B557">
        <f t="shared" si="26"/>
      </c>
      <c r="C557" t="str">
        <f t="shared" si="27"/>
        <v>Não Confere</v>
      </c>
      <c r="D557" s="24" t="s">
        <v>2724</v>
      </c>
      <c r="E557" t="str">
        <f t="shared" si="25"/>
        <v>Não</v>
      </c>
    </row>
    <row r="558" spans="1:5" ht="12.75">
      <c r="A558" s="10"/>
      <c r="B558">
        <f t="shared" si="26"/>
      </c>
      <c r="C558" t="str">
        <f t="shared" si="27"/>
        <v>Não Confere</v>
      </c>
      <c r="D558" s="24" t="s">
        <v>2725</v>
      </c>
      <c r="E558" t="str">
        <f t="shared" si="25"/>
        <v>Não</v>
      </c>
    </row>
    <row r="559" spans="1:5" ht="12.75">
      <c r="A559" s="10"/>
      <c r="B559">
        <f t="shared" si="26"/>
      </c>
      <c r="C559" t="str">
        <f t="shared" si="27"/>
        <v>Não Confere</v>
      </c>
      <c r="D559" s="24" t="s">
        <v>2726</v>
      </c>
      <c r="E559" t="str">
        <f t="shared" si="25"/>
        <v>Não</v>
      </c>
    </row>
    <row r="560" spans="1:5" ht="12.75">
      <c r="A560" s="10"/>
      <c r="B560">
        <f t="shared" si="26"/>
      </c>
      <c r="C560" t="str">
        <f t="shared" si="27"/>
        <v>Não Confere</v>
      </c>
      <c r="D560" s="24" t="s">
        <v>2727</v>
      </c>
      <c r="E560" t="str">
        <f t="shared" si="25"/>
        <v>Não</v>
      </c>
    </row>
    <row r="561" spans="1:5" ht="12.75">
      <c r="A561" s="10"/>
      <c r="B561">
        <f t="shared" si="26"/>
      </c>
      <c r="C561" t="str">
        <f t="shared" si="27"/>
        <v>Não Confere</v>
      </c>
      <c r="D561" s="24" t="s">
        <v>2728</v>
      </c>
      <c r="E561" t="str">
        <f t="shared" si="25"/>
        <v>Não</v>
      </c>
    </row>
    <row r="562" spans="1:5" ht="12.75">
      <c r="A562" s="10"/>
      <c r="B562">
        <f t="shared" si="26"/>
      </c>
      <c r="C562" t="str">
        <f t="shared" si="27"/>
        <v>Não Confere</v>
      </c>
      <c r="D562" s="24" t="s">
        <v>2729</v>
      </c>
      <c r="E562" t="str">
        <f t="shared" si="25"/>
        <v>Não</v>
      </c>
    </row>
    <row r="563" spans="1:5" ht="12.75">
      <c r="A563" s="10"/>
      <c r="B563">
        <f t="shared" si="26"/>
      </c>
      <c r="C563" t="str">
        <f t="shared" si="27"/>
        <v>Não Confere</v>
      </c>
      <c r="D563" s="24" t="s">
        <v>2730</v>
      </c>
      <c r="E563" t="str">
        <f t="shared" si="25"/>
        <v>Não</v>
      </c>
    </row>
    <row r="564" spans="1:5" ht="12.75">
      <c r="A564" s="10"/>
      <c r="B564">
        <f t="shared" si="26"/>
      </c>
      <c r="C564" t="str">
        <f t="shared" si="27"/>
        <v>Não Confere</v>
      </c>
      <c r="D564" s="24" t="s">
        <v>2731</v>
      </c>
      <c r="E564" t="str">
        <f t="shared" si="25"/>
        <v>Não</v>
      </c>
    </row>
    <row r="565" spans="1:5" ht="12.75">
      <c r="A565" s="10"/>
      <c r="B565">
        <f t="shared" si="26"/>
      </c>
      <c r="C565" t="str">
        <f t="shared" si="27"/>
        <v>Não Confere</v>
      </c>
      <c r="D565" s="24" t="s">
        <v>2732</v>
      </c>
      <c r="E565" t="str">
        <f t="shared" si="25"/>
        <v>Não</v>
      </c>
    </row>
    <row r="566" spans="1:5" ht="12.75">
      <c r="A566" s="10"/>
      <c r="B566">
        <f t="shared" si="26"/>
      </c>
      <c r="C566" t="str">
        <f t="shared" si="27"/>
        <v>Não Confere</v>
      </c>
      <c r="D566" s="24" t="s">
        <v>2733</v>
      </c>
      <c r="E566" t="str">
        <f t="shared" si="25"/>
        <v>Não</v>
      </c>
    </row>
    <row r="567" spans="1:5" ht="12.75">
      <c r="A567" s="10"/>
      <c r="B567">
        <f t="shared" si="26"/>
      </c>
      <c r="C567" t="str">
        <f t="shared" si="27"/>
        <v>Não Confere</v>
      </c>
      <c r="D567" s="24" t="s">
        <v>2734</v>
      </c>
      <c r="E567" t="str">
        <f t="shared" si="25"/>
        <v>Não</v>
      </c>
    </row>
    <row r="568" spans="1:5" ht="12.75">
      <c r="A568" s="10"/>
      <c r="B568">
        <f t="shared" si="26"/>
      </c>
      <c r="C568" t="str">
        <f t="shared" si="27"/>
        <v>Não Confere</v>
      </c>
      <c r="D568" s="24" t="s">
        <v>2735</v>
      </c>
      <c r="E568" t="str">
        <f t="shared" si="25"/>
        <v>Não</v>
      </c>
    </row>
    <row r="569" spans="1:5" ht="12.75">
      <c r="A569" s="10"/>
      <c r="B569">
        <f t="shared" si="26"/>
      </c>
      <c r="C569" t="str">
        <f t="shared" si="27"/>
        <v>Não Confere</v>
      </c>
      <c r="D569" s="24" t="s">
        <v>2736</v>
      </c>
      <c r="E569" t="str">
        <f t="shared" si="25"/>
        <v>Não</v>
      </c>
    </row>
    <row r="570" spans="1:5" ht="12.75">
      <c r="A570" s="10"/>
      <c r="B570">
        <f t="shared" si="26"/>
      </c>
      <c r="C570" t="str">
        <f t="shared" si="27"/>
        <v>Não Confere</v>
      </c>
      <c r="D570" s="24" t="s">
        <v>2737</v>
      </c>
      <c r="E570" t="str">
        <f t="shared" si="25"/>
        <v>Não</v>
      </c>
    </row>
    <row r="571" spans="1:5" ht="12.75">
      <c r="A571" s="10"/>
      <c r="B571">
        <f t="shared" si="26"/>
      </c>
      <c r="C571" t="str">
        <f t="shared" si="27"/>
        <v>Não Confere</v>
      </c>
      <c r="D571" s="24" t="s">
        <v>2738</v>
      </c>
      <c r="E571" t="str">
        <f t="shared" si="25"/>
        <v>Não</v>
      </c>
    </row>
    <row r="572" spans="1:5" ht="12.75">
      <c r="A572" s="10"/>
      <c r="B572">
        <f t="shared" si="26"/>
      </c>
      <c r="C572" t="str">
        <f t="shared" si="27"/>
        <v>Não Confere</v>
      </c>
      <c r="D572" s="24" t="s">
        <v>2739</v>
      </c>
      <c r="E572" t="str">
        <f t="shared" si="25"/>
        <v>Não</v>
      </c>
    </row>
    <row r="573" spans="1:5" ht="12.75">
      <c r="A573" s="10"/>
      <c r="B573">
        <f t="shared" si="26"/>
      </c>
      <c r="C573" t="str">
        <f t="shared" si="27"/>
        <v>Não Confere</v>
      </c>
      <c r="D573" s="24" t="s">
        <v>2740</v>
      </c>
      <c r="E573" t="str">
        <f t="shared" si="25"/>
        <v>Não</v>
      </c>
    </row>
    <row r="574" spans="1:5" ht="12.75">
      <c r="A574" s="10"/>
      <c r="B574">
        <f t="shared" si="26"/>
      </c>
      <c r="C574" t="str">
        <f t="shared" si="27"/>
        <v>Não Confere</v>
      </c>
      <c r="D574" s="24" t="s">
        <v>2741</v>
      </c>
      <c r="E574" t="str">
        <f t="shared" si="25"/>
        <v>Não</v>
      </c>
    </row>
    <row r="575" spans="1:5" ht="12.75">
      <c r="A575" s="10"/>
      <c r="B575">
        <f t="shared" si="26"/>
      </c>
      <c r="C575" t="str">
        <f t="shared" si="27"/>
        <v>Não Confere</v>
      </c>
      <c r="D575" s="24" t="s">
        <v>2742</v>
      </c>
      <c r="E575" t="str">
        <f t="shared" si="25"/>
        <v>Não</v>
      </c>
    </row>
    <row r="576" spans="1:5" ht="12.75">
      <c r="A576" s="10"/>
      <c r="B576">
        <f t="shared" si="26"/>
      </c>
      <c r="C576" t="str">
        <f t="shared" si="27"/>
        <v>Não Confere</v>
      </c>
      <c r="D576" s="24" t="s">
        <v>5588</v>
      </c>
      <c r="E576" t="str">
        <f t="shared" si="25"/>
        <v>Não</v>
      </c>
    </row>
    <row r="577" spans="1:5" ht="12.75">
      <c r="A577" s="10"/>
      <c r="B577">
        <f t="shared" si="26"/>
      </c>
      <c r="C577" t="str">
        <f t="shared" si="27"/>
        <v>Não Confere</v>
      </c>
      <c r="D577" s="24" t="s">
        <v>2743</v>
      </c>
      <c r="E577" t="str">
        <f t="shared" si="25"/>
        <v>Não</v>
      </c>
    </row>
    <row r="578" spans="1:5" ht="12.75">
      <c r="A578" s="10"/>
      <c r="B578">
        <f t="shared" si="26"/>
      </c>
      <c r="C578" t="str">
        <f t="shared" si="27"/>
        <v>Não Confere</v>
      </c>
      <c r="D578" s="24" t="s">
        <v>2744</v>
      </c>
      <c r="E578" t="str">
        <f aca="true" t="shared" si="28" ref="E578:E641">IF(ISERROR(LEFT(A578,SEARCH(" ",A578,SEARCH(" ",A578,1)+1)-1)),"Não",LEFT(A578,SEARCH(" ",A578,SEARCH(" ",A578,1)+1)-1))</f>
        <v>Não</v>
      </c>
    </row>
    <row r="579" spans="1:5" ht="12.75">
      <c r="A579" s="10"/>
      <c r="B579">
        <f aca="true" t="shared" si="29" ref="B579:B642">TRIM(A579)</f>
      </c>
      <c r="C579" t="str">
        <f aca="true" t="shared" si="30" ref="C579:C642">IF(ISBLANK(B579),"",IF(ISERROR(MATCH(B579,$D$2:$D$2000,0)),"Não Confere","Ok"))</f>
        <v>Não Confere</v>
      </c>
      <c r="D579" s="24" t="s">
        <v>2745</v>
      </c>
      <c r="E579" t="str">
        <f t="shared" si="28"/>
        <v>Não</v>
      </c>
    </row>
    <row r="580" spans="1:5" ht="12.75">
      <c r="A580" s="10"/>
      <c r="B580">
        <f t="shared" si="29"/>
      </c>
      <c r="C580" t="str">
        <f t="shared" si="30"/>
        <v>Não Confere</v>
      </c>
      <c r="D580" s="24" t="s">
        <v>2746</v>
      </c>
      <c r="E580" t="str">
        <f t="shared" si="28"/>
        <v>Não</v>
      </c>
    </row>
    <row r="581" spans="1:5" ht="12.75">
      <c r="A581" s="10"/>
      <c r="B581">
        <f t="shared" si="29"/>
      </c>
      <c r="C581" t="str">
        <f t="shared" si="30"/>
        <v>Não Confere</v>
      </c>
      <c r="D581" s="24" t="s">
        <v>2747</v>
      </c>
      <c r="E581" t="str">
        <f t="shared" si="28"/>
        <v>Não</v>
      </c>
    </row>
    <row r="582" spans="1:5" ht="12.75">
      <c r="A582" s="10"/>
      <c r="B582">
        <f t="shared" si="29"/>
      </c>
      <c r="C582" t="str">
        <f t="shared" si="30"/>
        <v>Não Confere</v>
      </c>
      <c r="D582" s="24" t="s">
        <v>2748</v>
      </c>
      <c r="E582" t="str">
        <f t="shared" si="28"/>
        <v>Não</v>
      </c>
    </row>
    <row r="583" spans="1:5" ht="12.75">
      <c r="A583" s="10"/>
      <c r="B583">
        <f t="shared" si="29"/>
      </c>
      <c r="C583" t="str">
        <f t="shared" si="30"/>
        <v>Não Confere</v>
      </c>
      <c r="D583" s="24" t="s">
        <v>4966</v>
      </c>
      <c r="E583" t="str">
        <f t="shared" si="28"/>
        <v>Não</v>
      </c>
    </row>
    <row r="584" spans="1:5" ht="12.75">
      <c r="A584" s="10"/>
      <c r="B584">
        <f t="shared" si="29"/>
      </c>
      <c r="C584" t="str">
        <f t="shared" si="30"/>
        <v>Não Confere</v>
      </c>
      <c r="D584" s="24" t="s">
        <v>4968</v>
      </c>
      <c r="E584" t="str">
        <f t="shared" si="28"/>
        <v>Não</v>
      </c>
    </row>
    <row r="585" spans="1:5" ht="12.75">
      <c r="A585" s="10"/>
      <c r="B585">
        <f t="shared" si="29"/>
      </c>
      <c r="C585" t="str">
        <f t="shared" si="30"/>
        <v>Não Confere</v>
      </c>
      <c r="D585" s="24" t="s">
        <v>2749</v>
      </c>
      <c r="E585" t="str">
        <f t="shared" si="28"/>
        <v>Não</v>
      </c>
    </row>
    <row r="586" spans="1:5" ht="12.75">
      <c r="A586" s="10"/>
      <c r="B586">
        <f t="shared" si="29"/>
      </c>
      <c r="C586" t="str">
        <f t="shared" si="30"/>
        <v>Não Confere</v>
      </c>
      <c r="D586" s="24" t="s">
        <v>2750</v>
      </c>
      <c r="E586" t="str">
        <f t="shared" si="28"/>
        <v>Não</v>
      </c>
    </row>
    <row r="587" spans="1:5" ht="12.75">
      <c r="A587" s="10"/>
      <c r="B587">
        <f t="shared" si="29"/>
      </c>
      <c r="C587" t="str">
        <f t="shared" si="30"/>
        <v>Não Confere</v>
      </c>
      <c r="D587" s="24" t="s">
        <v>2751</v>
      </c>
      <c r="E587" t="str">
        <f t="shared" si="28"/>
        <v>Não</v>
      </c>
    </row>
    <row r="588" spans="1:5" ht="12.75">
      <c r="A588" s="10"/>
      <c r="B588">
        <f t="shared" si="29"/>
      </c>
      <c r="C588" t="str">
        <f t="shared" si="30"/>
        <v>Não Confere</v>
      </c>
      <c r="D588" s="24" t="s">
        <v>2752</v>
      </c>
      <c r="E588" t="str">
        <f t="shared" si="28"/>
        <v>Não</v>
      </c>
    </row>
    <row r="589" spans="1:5" ht="12.75">
      <c r="A589" s="10"/>
      <c r="B589">
        <f t="shared" si="29"/>
      </c>
      <c r="C589" t="str">
        <f t="shared" si="30"/>
        <v>Não Confere</v>
      </c>
      <c r="D589" s="24" t="s">
        <v>2753</v>
      </c>
      <c r="E589" t="str">
        <f t="shared" si="28"/>
        <v>Não</v>
      </c>
    </row>
    <row r="590" spans="1:5" ht="12.75">
      <c r="A590" s="10"/>
      <c r="B590">
        <f t="shared" si="29"/>
      </c>
      <c r="C590" t="str">
        <f t="shared" si="30"/>
        <v>Não Confere</v>
      </c>
      <c r="D590" s="24" t="s">
        <v>4964</v>
      </c>
      <c r="E590" t="str">
        <f t="shared" si="28"/>
        <v>Não</v>
      </c>
    </row>
    <row r="591" spans="1:5" ht="12.75">
      <c r="A591" s="10"/>
      <c r="B591">
        <f t="shared" si="29"/>
      </c>
      <c r="C591" t="str">
        <f t="shared" si="30"/>
        <v>Não Confere</v>
      </c>
      <c r="D591" s="24" t="s">
        <v>2754</v>
      </c>
      <c r="E591" t="str">
        <f t="shared" si="28"/>
        <v>Não</v>
      </c>
    </row>
    <row r="592" spans="1:5" ht="12.75">
      <c r="A592" s="10"/>
      <c r="B592">
        <f t="shared" si="29"/>
      </c>
      <c r="C592" t="str">
        <f t="shared" si="30"/>
        <v>Não Confere</v>
      </c>
      <c r="D592" s="24" t="s">
        <v>2755</v>
      </c>
      <c r="E592" t="str">
        <f t="shared" si="28"/>
        <v>Não</v>
      </c>
    </row>
    <row r="593" spans="1:5" ht="12.75">
      <c r="A593" s="10"/>
      <c r="B593">
        <f t="shared" si="29"/>
      </c>
      <c r="C593" t="str">
        <f t="shared" si="30"/>
        <v>Não Confere</v>
      </c>
      <c r="D593" s="24" t="s">
        <v>2756</v>
      </c>
      <c r="E593" t="str">
        <f t="shared" si="28"/>
        <v>Não</v>
      </c>
    </row>
    <row r="594" spans="1:5" ht="12.75">
      <c r="A594" s="10"/>
      <c r="B594">
        <f t="shared" si="29"/>
      </c>
      <c r="C594" t="str">
        <f t="shared" si="30"/>
        <v>Não Confere</v>
      </c>
      <c r="D594" s="24" t="s">
        <v>4962</v>
      </c>
      <c r="E594" t="str">
        <f t="shared" si="28"/>
        <v>Não</v>
      </c>
    </row>
    <row r="595" spans="1:5" ht="12.75">
      <c r="A595" s="10"/>
      <c r="B595">
        <f t="shared" si="29"/>
      </c>
      <c r="C595" t="str">
        <f t="shared" si="30"/>
        <v>Não Confere</v>
      </c>
      <c r="D595" s="24" t="s">
        <v>4963</v>
      </c>
      <c r="E595" t="str">
        <f t="shared" si="28"/>
        <v>Não</v>
      </c>
    </row>
    <row r="596" spans="1:5" ht="12.75">
      <c r="A596" s="10"/>
      <c r="B596">
        <f t="shared" si="29"/>
      </c>
      <c r="C596" t="str">
        <f t="shared" si="30"/>
        <v>Não Confere</v>
      </c>
      <c r="D596" s="24" t="s">
        <v>5223</v>
      </c>
      <c r="E596" t="str">
        <f t="shared" si="28"/>
        <v>Não</v>
      </c>
    </row>
    <row r="597" spans="1:5" ht="12.75">
      <c r="A597" s="10"/>
      <c r="B597">
        <f t="shared" si="29"/>
      </c>
      <c r="C597" t="str">
        <f t="shared" si="30"/>
        <v>Não Confere</v>
      </c>
      <c r="D597" s="24" t="s">
        <v>2757</v>
      </c>
      <c r="E597" t="str">
        <f t="shared" si="28"/>
        <v>Não</v>
      </c>
    </row>
    <row r="598" spans="1:5" ht="12.75">
      <c r="A598" s="10"/>
      <c r="B598">
        <f t="shared" si="29"/>
      </c>
      <c r="C598" t="str">
        <f t="shared" si="30"/>
        <v>Não Confere</v>
      </c>
      <c r="D598" s="24" t="s">
        <v>2758</v>
      </c>
      <c r="E598" t="str">
        <f t="shared" si="28"/>
        <v>Não</v>
      </c>
    </row>
    <row r="599" spans="1:5" ht="12.75">
      <c r="A599" s="10"/>
      <c r="B599">
        <f t="shared" si="29"/>
      </c>
      <c r="C599" t="str">
        <f t="shared" si="30"/>
        <v>Não Confere</v>
      </c>
      <c r="D599" s="24" t="s">
        <v>2759</v>
      </c>
      <c r="E599" t="str">
        <f t="shared" si="28"/>
        <v>Não</v>
      </c>
    </row>
    <row r="600" spans="1:5" ht="12.75">
      <c r="A600" s="10"/>
      <c r="B600">
        <f t="shared" si="29"/>
      </c>
      <c r="C600" t="str">
        <f t="shared" si="30"/>
        <v>Não Confere</v>
      </c>
      <c r="D600" s="24" t="s">
        <v>2760</v>
      </c>
      <c r="E600" t="str">
        <f t="shared" si="28"/>
        <v>Não</v>
      </c>
    </row>
    <row r="601" spans="1:5" ht="12.75">
      <c r="A601" s="10"/>
      <c r="B601">
        <f t="shared" si="29"/>
      </c>
      <c r="C601" t="str">
        <f t="shared" si="30"/>
        <v>Não Confere</v>
      </c>
      <c r="D601" s="24" t="s">
        <v>267</v>
      </c>
      <c r="E601" t="str">
        <f t="shared" si="28"/>
        <v>Não</v>
      </c>
    </row>
    <row r="602" spans="1:5" ht="12.75">
      <c r="A602" s="10"/>
      <c r="B602">
        <f t="shared" si="29"/>
      </c>
      <c r="C602" t="str">
        <f t="shared" si="30"/>
        <v>Não Confere</v>
      </c>
      <c r="D602" s="24" t="s">
        <v>268</v>
      </c>
      <c r="E602" t="str">
        <f t="shared" si="28"/>
        <v>Não</v>
      </c>
    </row>
    <row r="603" spans="1:5" ht="12.75">
      <c r="A603" s="10"/>
      <c r="B603">
        <f t="shared" si="29"/>
      </c>
      <c r="C603" t="str">
        <f t="shared" si="30"/>
        <v>Não Confere</v>
      </c>
      <c r="D603" s="24" t="s">
        <v>269</v>
      </c>
      <c r="E603" t="str">
        <f t="shared" si="28"/>
        <v>Não</v>
      </c>
    </row>
    <row r="604" spans="1:5" ht="12.75">
      <c r="A604" s="10"/>
      <c r="B604">
        <f t="shared" si="29"/>
      </c>
      <c r="C604" t="str">
        <f t="shared" si="30"/>
        <v>Não Confere</v>
      </c>
      <c r="D604" s="24" t="s">
        <v>270</v>
      </c>
      <c r="E604" t="str">
        <f t="shared" si="28"/>
        <v>Não</v>
      </c>
    </row>
    <row r="605" spans="1:5" ht="12.75">
      <c r="A605" s="10"/>
      <c r="B605">
        <f t="shared" si="29"/>
      </c>
      <c r="C605" t="str">
        <f t="shared" si="30"/>
        <v>Não Confere</v>
      </c>
      <c r="D605" s="24" t="s">
        <v>271</v>
      </c>
      <c r="E605" t="str">
        <f t="shared" si="28"/>
        <v>Não</v>
      </c>
    </row>
    <row r="606" spans="1:5" ht="12.75">
      <c r="A606" s="10"/>
      <c r="B606">
        <f t="shared" si="29"/>
      </c>
      <c r="C606" t="str">
        <f t="shared" si="30"/>
        <v>Não Confere</v>
      </c>
      <c r="D606" s="24" t="s">
        <v>272</v>
      </c>
      <c r="E606" t="str">
        <f t="shared" si="28"/>
        <v>Não</v>
      </c>
    </row>
    <row r="607" spans="1:5" ht="12.75">
      <c r="A607" s="10"/>
      <c r="B607">
        <f t="shared" si="29"/>
      </c>
      <c r="C607" t="str">
        <f t="shared" si="30"/>
        <v>Não Confere</v>
      </c>
      <c r="D607" s="24" t="s">
        <v>273</v>
      </c>
      <c r="E607" t="str">
        <f t="shared" si="28"/>
        <v>Não</v>
      </c>
    </row>
    <row r="608" spans="1:5" ht="12.75">
      <c r="A608" s="10"/>
      <c r="B608">
        <f t="shared" si="29"/>
      </c>
      <c r="C608" t="str">
        <f t="shared" si="30"/>
        <v>Não Confere</v>
      </c>
      <c r="D608" s="24" t="s">
        <v>274</v>
      </c>
      <c r="E608" t="str">
        <f t="shared" si="28"/>
        <v>Não</v>
      </c>
    </row>
    <row r="609" spans="1:5" ht="12.75">
      <c r="A609" s="10"/>
      <c r="B609">
        <f t="shared" si="29"/>
      </c>
      <c r="C609" t="str">
        <f t="shared" si="30"/>
        <v>Não Confere</v>
      </c>
      <c r="D609" s="24" t="s">
        <v>275</v>
      </c>
      <c r="E609" t="str">
        <f t="shared" si="28"/>
        <v>Não</v>
      </c>
    </row>
    <row r="610" spans="1:5" ht="12.75">
      <c r="A610" s="10"/>
      <c r="B610">
        <f t="shared" si="29"/>
      </c>
      <c r="C610" t="str">
        <f t="shared" si="30"/>
        <v>Não Confere</v>
      </c>
      <c r="D610" s="24" t="s">
        <v>276</v>
      </c>
      <c r="E610" t="str">
        <f t="shared" si="28"/>
        <v>Não</v>
      </c>
    </row>
    <row r="611" spans="1:5" ht="12.75">
      <c r="A611" s="10"/>
      <c r="B611">
        <f t="shared" si="29"/>
      </c>
      <c r="C611" t="str">
        <f t="shared" si="30"/>
        <v>Não Confere</v>
      </c>
      <c r="D611" s="24" t="s">
        <v>277</v>
      </c>
      <c r="E611" t="str">
        <f t="shared" si="28"/>
        <v>Não</v>
      </c>
    </row>
    <row r="612" spans="1:5" ht="12.75">
      <c r="A612" s="10"/>
      <c r="B612">
        <f t="shared" si="29"/>
      </c>
      <c r="C612" t="str">
        <f t="shared" si="30"/>
        <v>Não Confere</v>
      </c>
      <c r="D612" s="24" t="s">
        <v>278</v>
      </c>
      <c r="E612" t="str">
        <f t="shared" si="28"/>
        <v>Não</v>
      </c>
    </row>
    <row r="613" spans="1:5" ht="12.75">
      <c r="A613" s="10"/>
      <c r="B613">
        <f t="shared" si="29"/>
      </c>
      <c r="C613" t="str">
        <f t="shared" si="30"/>
        <v>Não Confere</v>
      </c>
      <c r="D613" s="24" t="s">
        <v>4955</v>
      </c>
      <c r="E613" t="str">
        <f t="shared" si="28"/>
        <v>Não</v>
      </c>
    </row>
    <row r="614" spans="1:5" ht="12.75">
      <c r="A614" s="10"/>
      <c r="B614">
        <f t="shared" si="29"/>
      </c>
      <c r="C614" t="str">
        <f t="shared" si="30"/>
        <v>Não Confere</v>
      </c>
      <c r="D614" s="24" t="s">
        <v>4957</v>
      </c>
      <c r="E614" t="str">
        <f t="shared" si="28"/>
        <v>Não</v>
      </c>
    </row>
    <row r="615" spans="1:5" ht="12.75">
      <c r="A615" s="10"/>
      <c r="B615">
        <f t="shared" si="29"/>
      </c>
      <c r="C615" t="str">
        <f t="shared" si="30"/>
        <v>Não Confere</v>
      </c>
      <c r="D615" s="24" t="s">
        <v>4956</v>
      </c>
      <c r="E615" t="str">
        <f t="shared" si="28"/>
        <v>Não</v>
      </c>
    </row>
    <row r="616" spans="1:5" ht="12.75">
      <c r="A616" s="10"/>
      <c r="B616">
        <f t="shared" si="29"/>
      </c>
      <c r="C616" t="str">
        <f t="shared" si="30"/>
        <v>Não Confere</v>
      </c>
      <c r="D616" s="24" t="s">
        <v>279</v>
      </c>
      <c r="E616" t="str">
        <f t="shared" si="28"/>
        <v>Não</v>
      </c>
    </row>
    <row r="617" spans="1:5" ht="12.75">
      <c r="A617" s="10"/>
      <c r="B617">
        <f t="shared" si="29"/>
      </c>
      <c r="C617" t="str">
        <f t="shared" si="30"/>
        <v>Não Confere</v>
      </c>
      <c r="D617" s="24" t="s">
        <v>280</v>
      </c>
      <c r="E617" t="str">
        <f t="shared" si="28"/>
        <v>Não</v>
      </c>
    </row>
    <row r="618" spans="1:5" ht="12.75">
      <c r="A618" s="10"/>
      <c r="B618">
        <f t="shared" si="29"/>
      </c>
      <c r="C618" t="str">
        <f t="shared" si="30"/>
        <v>Não Confere</v>
      </c>
      <c r="D618" s="24" t="s">
        <v>281</v>
      </c>
      <c r="E618" t="str">
        <f t="shared" si="28"/>
        <v>Não</v>
      </c>
    </row>
    <row r="619" spans="1:5" ht="12.75">
      <c r="A619" s="10"/>
      <c r="B619">
        <f t="shared" si="29"/>
      </c>
      <c r="C619" t="str">
        <f t="shared" si="30"/>
        <v>Não Confere</v>
      </c>
      <c r="D619" s="24" t="s">
        <v>5190</v>
      </c>
      <c r="E619" t="str">
        <f t="shared" si="28"/>
        <v>Não</v>
      </c>
    </row>
    <row r="620" spans="1:5" ht="12.75">
      <c r="A620" s="10"/>
      <c r="B620">
        <f t="shared" si="29"/>
      </c>
      <c r="C620" t="str">
        <f t="shared" si="30"/>
        <v>Não Confere</v>
      </c>
      <c r="D620" s="24" t="s">
        <v>282</v>
      </c>
      <c r="E620" t="str">
        <f t="shared" si="28"/>
        <v>Não</v>
      </c>
    </row>
    <row r="621" spans="1:5" ht="12.75">
      <c r="A621" s="10"/>
      <c r="B621">
        <f t="shared" si="29"/>
      </c>
      <c r="C621" t="str">
        <f t="shared" si="30"/>
        <v>Não Confere</v>
      </c>
      <c r="D621" s="24" t="s">
        <v>283</v>
      </c>
      <c r="E621" t="str">
        <f t="shared" si="28"/>
        <v>Não</v>
      </c>
    </row>
    <row r="622" spans="1:5" ht="12.75">
      <c r="A622" s="10"/>
      <c r="B622">
        <f t="shared" si="29"/>
      </c>
      <c r="C622" t="str">
        <f t="shared" si="30"/>
        <v>Não Confere</v>
      </c>
      <c r="D622" s="24" t="s">
        <v>284</v>
      </c>
      <c r="E622" t="str">
        <f t="shared" si="28"/>
        <v>Não</v>
      </c>
    </row>
    <row r="623" spans="1:5" ht="12.75">
      <c r="A623" s="10"/>
      <c r="B623">
        <f t="shared" si="29"/>
      </c>
      <c r="C623" t="str">
        <f t="shared" si="30"/>
        <v>Não Confere</v>
      </c>
      <c r="D623" s="24" t="s">
        <v>285</v>
      </c>
      <c r="E623" t="str">
        <f t="shared" si="28"/>
        <v>Não</v>
      </c>
    </row>
    <row r="624" spans="1:5" ht="12.75">
      <c r="A624" s="10"/>
      <c r="B624">
        <f t="shared" si="29"/>
      </c>
      <c r="C624" t="str">
        <f t="shared" si="30"/>
        <v>Não Confere</v>
      </c>
      <c r="D624" s="24" t="s">
        <v>286</v>
      </c>
      <c r="E624" t="str">
        <f t="shared" si="28"/>
        <v>Não</v>
      </c>
    </row>
    <row r="625" spans="1:5" ht="12.75">
      <c r="A625" s="10"/>
      <c r="B625">
        <f t="shared" si="29"/>
      </c>
      <c r="C625" t="str">
        <f t="shared" si="30"/>
        <v>Não Confere</v>
      </c>
      <c r="D625" s="24" t="s">
        <v>287</v>
      </c>
      <c r="E625" t="str">
        <f t="shared" si="28"/>
        <v>Não</v>
      </c>
    </row>
    <row r="626" spans="1:5" ht="12.75">
      <c r="A626" s="10"/>
      <c r="B626">
        <f t="shared" si="29"/>
      </c>
      <c r="C626" t="str">
        <f t="shared" si="30"/>
        <v>Não Confere</v>
      </c>
      <c r="D626" s="24" t="s">
        <v>288</v>
      </c>
      <c r="E626" t="str">
        <f t="shared" si="28"/>
        <v>Não</v>
      </c>
    </row>
    <row r="627" spans="1:5" ht="12.75">
      <c r="A627" s="10"/>
      <c r="B627">
        <f t="shared" si="29"/>
      </c>
      <c r="C627" t="str">
        <f t="shared" si="30"/>
        <v>Não Confere</v>
      </c>
      <c r="D627" s="24" t="s">
        <v>289</v>
      </c>
      <c r="E627" t="str">
        <f t="shared" si="28"/>
        <v>Não</v>
      </c>
    </row>
    <row r="628" spans="1:5" ht="12.75">
      <c r="A628" s="10"/>
      <c r="B628">
        <f t="shared" si="29"/>
      </c>
      <c r="C628" t="str">
        <f t="shared" si="30"/>
        <v>Não Confere</v>
      </c>
      <c r="D628" s="24" t="s">
        <v>290</v>
      </c>
      <c r="E628" t="str">
        <f t="shared" si="28"/>
        <v>Não</v>
      </c>
    </row>
    <row r="629" spans="1:5" ht="12.75">
      <c r="A629" s="10"/>
      <c r="B629">
        <f t="shared" si="29"/>
      </c>
      <c r="C629" t="str">
        <f t="shared" si="30"/>
        <v>Não Confere</v>
      </c>
      <c r="D629" s="24" t="s">
        <v>291</v>
      </c>
      <c r="E629" t="str">
        <f t="shared" si="28"/>
        <v>Não</v>
      </c>
    </row>
    <row r="630" spans="1:5" ht="12.75">
      <c r="A630" s="10"/>
      <c r="B630">
        <f t="shared" si="29"/>
      </c>
      <c r="C630" t="str">
        <f t="shared" si="30"/>
        <v>Não Confere</v>
      </c>
      <c r="D630" s="24" t="s">
        <v>292</v>
      </c>
      <c r="E630" t="str">
        <f t="shared" si="28"/>
        <v>Não</v>
      </c>
    </row>
    <row r="631" spans="1:5" ht="12.75">
      <c r="A631" s="10"/>
      <c r="B631">
        <f t="shared" si="29"/>
      </c>
      <c r="C631" t="str">
        <f t="shared" si="30"/>
        <v>Não Confere</v>
      </c>
      <c r="D631" s="24" t="s">
        <v>293</v>
      </c>
      <c r="E631" t="str">
        <f t="shared" si="28"/>
        <v>Não</v>
      </c>
    </row>
    <row r="632" spans="1:5" ht="12.75">
      <c r="A632" s="10"/>
      <c r="B632">
        <f t="shared" si="29"/>
      </c>
      <c r="C632" t="str">
        <f t="shared" si="30"/>
        <v>Não Confere</v>
      </c>
      <c r="D632" s="24" t="s">
        <v>294</v>
      </c>
      <c r="E632" t="str">
        <f t="shared" si="28"/>
        <v>Não</v>
      </c>
    </row>
    <row r="633" spans="1:5" ht="12.75">
      <c r="A633" s="10"/>
      <c r="B633">
        <f t="shared" si="29"/>
      </c>
      <c r="C633" t="str">
        <f t="shared" si="30"/>
        <v>Não Confere</v>
      </c>
      <c r="D633" s="24" t="s">
        <v>295</v>
      </c>
      <c r="E633" t="str">
        <f t="shared" si="28"/>
        <v>Não</v>
      </c>
    </row>
    <row r="634" spans="1:5" ht="12.75">
      <c r="A634" s="10"/>
      <c r="B634">
        <f t="shared" si="29"/>
      </c>
      <c r="C634" t="str">
        <f t="shared" si="30"/>
        <v>Não Confere</v>
      </c>
      <c r="D634" s="24" t="s">
        <v>296</v>
      </c>
      <c r="E634" t="str">
        <f t="shared" si="28"/>
        <v>Não</v>
      </c>
    </row>
    <row r="635" spans="1:5" ht="12.75">
      <c r="A635" s="10"/>
      <c r="B635">
        <f t="shared" si="29"/>
      </c>
      <c r="C635" t="str">
        <f t="shared" si="30"/>
        <v>Não Confere</v>
      </c>
      <c r="D635" s="24" t="s">
        <v>5195</v>
      </c>
      <c r="E635" t="str">
        <f t="shared" si="28"/>
        <v>Não</v>
      </c>
    </row>
    <row r="636" spans="1:5" ht="12.75">
      <c r="A636" s="10"/>
      <c r="B636">
        <f t="shared" si="29"/>
      </c>
      <c r="C636" t="str">
        <f t="shared" si="30"/>
        <v>Não Confere</v>
      </c>
      <c r="D636" s="24" t="s">
        <v>297</v>
      </c>
      <c r="E636" t="str">
        <f t="shared" si="28"/>
        <v>Não</v>
      </c>
    </row>
    <row r="637" spans="1:5" ht="12.75">
      <c r="A637" s="10"/>
      <c r="B637">
        <f t="shared" si="29"/>
      </c>
      <c r="C637" t="str">
        <f t="shared" si="30"/>
        <v>Não Confere</v>
      </c>
      <c r="D637" s="24" t="s">
        <v>298</v>
      </c>
      <c r="E637" t="str">
        <f t="shared" si="28"/>
        <v>Não</v>
      </c>
    </row>
    <row r="638" spans="1:5" ht="12.75">
      <c r="A638" s="10"/>
      <c r="B638">
        <f t="shared" si="29"/>
      </c>
      <c r="C638" t="str">
        <f t="shared" si="30"/>
        <v>Não Confere</v>
      </c>
      <c r="D638" s="24" t="s">
        <v>299</v>
      </c>
      <c r="E638" t="str">
        <f t="shared" si="28"/>
        <v>Não</v>
      </c>
    </row>
    <row r="639" spans="1:5" ht="12.75">
      <c r="A639" s="10"/>
      <c r="B639">
        <f t="shared" si="29"/>
      </c>
      <c r="C639" t="str">
        <f t="shared" si="30"/>
        <v>Não Confere</v>
      </c>
      <c r="D639" s="24" t="s">
        <v>300</v>
      </c>
      <c r="E639" t="str">
        <f t="shared" si="28"/>
        <v>Não</v>
      </c>
    </row>
    <row r="640" spans="1:5" ht="12.75">
      <c r="A640" s="10"/>
      <c r="B640">
        <f t="shared" si="29"/>
      </c>
      <c r="C640" t="str">
        <f t="shared" si="30"/>
        <v>Não Confere</v>
      </c>
      <c r="D640" s="24" t="s">
        <v>301</v>
      </c>
      <c r="E640" t="str">
        <f t="shared" si="28"/>
        <v>Não</v>
      </c>
    </row>
    <row r="641" spans="1:5" ht="12.75">
      <c r="A641" s="10"/>
      <c r="B641">
        <f t="shared" si="29"/>
      </c>
      <c r="C641" t="str">
        <f t="shared" si="30"/>
        <v>Não Confere</v>
      </c>
      <c r="D641" s="24" t="s">
        <v>302</v>
      </c>
      <c r="E641" t="str">
        <f t="shared" si="28"/>
        <v>Não</v>
      </c>
    </row>
    <row r="642" spans="1:5" ht="12.75">
      <c r="A642" s="10"/>
      <c r="B642">
        <f t="shared" si="29"/>
      </c>
      <c r="C642" t="str">
        <f t="shared" si="30"/>
        <v>Não Confere</v>
      </c>
      <c r="D642" s="24" t="s">
        <v>5194</v>
      </c>
      <c r="E642" t="str">
        <f aca="true" t="shared" si="31" ref="E642:E705">IF(ISERROR(LEFT(A642,SEARCH(" ",A642,SEARCH(" ",A642,1)+1)-1)),"Não",LEFT(A642,SEARCH(" ",A642,SEARCH(" ",A642,1)+1)-1))</f>
        <v>Não</v>
      </c>
    </row>
    <row r="643" spans="1:5" ht="12.75">
      <c r="A643" s="10"/>
      <c r="B643">
        <f aca="true" t="shared" si="32" ref="B643:B706">TRIM(A643)</f>
      </c>
      <c r="C643" t="str">
        <f aca="true" t="shared" si="33" ref="C643:C706">IF(ISBLANK(B643),"",IF(ISERROR(MATCH(B643,$D$2:$D$2000,0)),"Não Confere","Ok"))</f>
        <v>Não Confere</v>
      </c>
      <c r="D643" s="24" t="s">
        <v>303</v>
      </c>
      <c r="E643" t="str">
        <f t="shared" si="31"/>
        <v>Não</v>
      </c>
    </row>
    <row r="644" spans="1:5" ht="12.75">
      <c r="A644" s="10"/>
      <c r="B644">
        <f t="shared" si="32"/>
      </c>
      <c r="C644" t="str">
        <f t="shared" si="33"/>
        <v>Não Confere</v>
      </c>
      <c r="D644" s="24" t="s">
        <v>304</v>
      </c>
      <c r="E644" t="str">
        <f t="shared" si="31"/>
        <v>Não</v>
      </c>
    </row>
    <row r="645" spans="1:5" ht="12.75">
      <c r="A645" s="10"/>
      <c r="B645">
        <f t="shared" si="32"/>
      </c>
      <c r="C645" t="str">
        <f t="shared" si="33"/>
        <v>Não Confere</v>
      </c>
      <c r="D645" s="24" t="s">
        <v>305</v>
      </c>
      <c r="E645" t="str">
        <f t="shared" si="31"/>
        <v>Não</v>
      </c>
    </row>
    <row r="646" spans="1:5" ht="12.75">
      <c r="A646" s="10"/>
      <c r="B646">
        <f t="shared" si="32"/>
      </c>
      <c r="C646" t="str">
        <f t="shared" si="33"/>
        <v>Não Confere</v>
      </c>
      <c r="D646" s="24" t="s">
        <v>306</v>
      </c>
      <c r="E646" t="str">
        <f t="shared" si="31"/>
        <v>Não</v>
      </c>
    </row>
    <row r="647" spans="1:5" ht="12.75">
      <c r="A647" s="10"/>
      <c r="B647">
        <f t="shared" si="32"/>
      </c>
      <c r="C647" t="str">
        <f t="shared" si="33"/>
        <v>Não Confere</v>
      </c>
      <c r="D647" s="24" t="s">
        <v>4959</v>
      </c>
      <c r="E647" t="str">
        <f t="shared" si="31"/>
        <v>Não</v>
      </c>
    </row>
    <row r="648" spans="1:5" ht="12.75">
      <c r="A648" s="10"/>
      <c r="B648">
        <f t="shared" si="32"/>
      </c>
      <c r="C648" t="str">
        <f t="shared" si="33"/>
        <v>Não Confere</v>
      </c>
      <c r="D648" s="24" t="s">
        <v>307</v>
      </c>
      <c r="E648" t="str">
        <f t="shared" si="31"/>
        <v>Não</v>
      </c>
    </row>
    <row r="649" spans="1:5" ht="12.75">
      <c r="A649" s="10"/>
      <c r="B649">
        <f t="shared" si="32"/>
      </c>
      <c r="C649" t="str">
        <f t="shared" si="33"/>
        <v>Não Confere</v>
      </c>
      <c r="D649" s="24" t="s">
        <v>4988</v>
      </c>
      <c r="E649" t="str">
        <f t="shared" si="31"/>
        <v>Não</v>
      </c>
    </row>
    <row r="650" spans="1:5" ht="12.75">
      <c r="A650" s="10"/>
      <c r="B650">
        <f t="shared" si="32"/>
      </c>
      <c r="C650" t="str">
        <f t="shared" si="33"/>
        <v>Não Confere</v>
      </c>
      <c r="D650" s="24" t="s">
        <v>308</v>
      </c>
      <c r="E650" t="str">
        <f t="shared" si="31"/>
        <v>Não</v>
      </c>
    </row>
    <row r="651" spans="1:5" ht="12.75">
      <c r="A651" s="10"/>
      <c r="B651">
        <f t="shared" si="32"/>
      </c>
      <c r="C651" t="str">
        <f t="shared" si="33"/>
        <v>Não Confere</v>
      </c>
      <c r="D651" s="24" t="s">
        <v>5684</v>
      </c>
      <c r="E651" t="str">
        <f t="shared" si="31"/>
        <v>Não</v>
      </c>
    </row>
    <row r="652" spans="1:5" ht="12.75">
      <c r="A652" s="10"/>
      <c r="B652">
        <f t="shared" si="32"/>
      </c>
      <c r="C652" t="str">
        <f t="shared" si="33"/>
        <v>Não Confere</v>
      </c>
      <c r="D652" s="24" t="s">
        <v>309</v>
      </c>
      <c r="E652" t="str">
        <f t="shared" si="31"/>
        <v>Não</v>
      </c>
    </row>
    <row r="653" spans="1:5" ht="12.75">
      <c r="A653" s="10"/>
      <c r="B653">
        <f t="shared" si="32"/>
      </c>
      <c r="C653" t="str">
        <f t="shared" si="33"/>
        <v>Não Confere</v>
      </c>
      <c r="D653" s="24" t="s">
        <v>310</v>
      </c>
      <c r="E653" t="str">
        <f t="shared" si="31"/>
        <v>Não</v>
      </c>
    </row>
    <row r="654" spans="1:5" ht="12.75">
      <c r="A654" s="10"/>
      <c r="B654">
        <f t="shared" si="32"/>
      </c>
      <c r="C654" t="str">
        <f t="shared" si="33"/>
        <v>Não Confere</v>
      </c>
      <c r="D654" s="24" t="s">
        <v>5681</v>
      </c>
      <c r="E654" t="str">
        <f t="shared" si="31"/>
        <v>Não</v>
      </c>
    </row>
    <row r="655" spans="1:5" ht="12.75">
      <c r="A655" s="10"/>
      <c r="B655">
        <f t="shared" si="32"/>
      </c>
      <c r="C655" t="str">
        <f t="shared" si="33"/>
        <v>Não Confere</v>
      </c>
      <c r="D655" s="24" t="s">
        <v>311</v>
      </c>
      <c r="E655" t="str">
        <f t="shared" si="31"/>
        <v>Não</v>
      </c>
    </row>
    <row r="656" spans="1:5" ht="12.75">
      <c r="A656" s="10"/>
      <c r="B656">
        <f t="shared" si="32"/>
      </c>
      <c r="C656" t="str">
        <f t="shared" si="33"/>
        <v>Não Confere</v>
      </c>
      <c r="D656" s="24" t="s">
        <v>2806</v>
      </c>
      <c r="E656" t="str">
        <f t="shared" si="31"/>
        <v>Não</v>
      </c>
    </row>
    <row r="657" spans="1:5" ht="12.75">
      <c r="A657" s="10"/>
      <c r="B657">
        <f t="shared" si="32"/>
      </c>
      <c r="C657" t="str">
        <f t="shared" si="33"/>
        <v>Não Confere</v>
      </c>
      <c r="D657" s="24" t="s">
        <v>2807</v>
      </c>
      <c r="E657" t="str">
        <f t="shared" si="31"/>
        <v>Não</v>
      </c>
    </row>
    <row r="658" spans="1:5" ht="12.75">
      <c r="A658" s="10"/>
      <c r="B658">
        <f t="shared" si="32"/>
      </c>
      <c r="C658" t="str">
        <f t="shared" si="33"/>
        <v>Não Confere</v>
      </c>
      <c r="D658" s="24" t="s">
        <v>2808</v>
      </c>
      <c r="E658" t="str">
        <f t="shared" si="31"/>
        <v>Não</v>
      </c>
    </row>
    <row r="659" spans="1:5" ht="12.75">
      <c r="A659" s="10"/>
      <c r="B659">
        <f t="shared" si="32"/>
      </c>
      <c r="C659" t="str">
        <f t="shared" si="33"/>
        <v>Não Confere</v>
      </c>
      <c r="D659" s="24" t="s">
        <v>2809</v>
      </c>
      <c r="E659" t="str">
        <f t="shared" si="31"/>
        <v>Não</v>
      </c>
    </row>
    <row r="660" spans="1:5" ht="12.75">
      <c r="A660" s="10"/>
      <c r="B660">
        <f t="shared" si="32"/>
      </c>
      <c r="C660" t="str">
        <f t="shared" si="33"/>
        <v>Não Confere</v>
      </c>
      <c r="D660" s="24" t="s">
        <v>2810</v>
      </c>
      <c r="E660" t="str">
        <f t="shared" si="31"/>
        <v>Não</v>
      </c>
    </row>
    <row r="661" spans="1:5" ht="12.75">
      <c r="A661" s="10"/>
      <c r="B661">
        <f t="shared" si="32"/>
      </c>
      <c r="C661" t="str">
        <f t="shared" si="33"/>
        <v>Não Confere</v>
      </c>
      <c r="D661" s="24" t="s">
        <v>2811</v>
      </c>
      <c r="E661" t="str">
        <f t="shared" si="31"/>
        <v>Não</v>
      </c>
    </row>
    <row r="662" spans="1:5" ht="12.75">
      <c r="A662" s="10"/>
      <c r="B662">
        <f t="shared" si="32"/>
      </c>
      <c r="C662" t="str">
        <f t="shared" si="33"/>
        <v>Não Confere</v>
      </c>
      <c r="D662" s="24" t="s">
        <v>2812</v>
      </c>
      <c r="E662" t="str">
        <f t="shared" si="31"/>
        <v>Não</v>
      </c>
    </row>
    <row r="663" spans="1:5" ht="12.75">
      <c r="A663" s="10"/>
      <c r="B663">
        <f t="shared" si="32"/>
      </c>
      <c r="C663" t="str">
        <f t="shared" si="33"/>
        <v>Não Confere</v>
      </c>
      <c r="D663" s="24" t="s">
        <v>2813</v>
      </c>
      <c r="E663" t="str">
        <f t="shared" si="31"/>
        <v>Não</v>
      </c>
    </row>
    <row r="664" spans="1:5" ht="12.75">
      <c r="A664" s="10"/>
      <c r="B664">
        <f t="shared" si="32"/>
      </c>
      <c r="C664" t="str">
        <f t="shared" si="33"/>
        <v>Não Confere</v>
      </c>
      <c r="D664" s="24" t="s">
        <v>1691</v>
      </c>
      <c r="E664" t="str">
        <f t="shared" si="31"/>
        <v>Não</v>
      </c>
    </row>
    <row r="665" spans="1:5" ht="12.75">
      <c r="A665" s="10"/>
      <c r="B665">
        <f t="shared" si="32"/>
      </c>
      <c r="C665" t="str">
        <f t="shared" si="33"/>
        <v>Não Confere</v>
      </c>
      <c r="D665" s="24" t="s">
        <v>1692</v>
      </c>
      <c r="E665" t="str">
        <f t="shared" si="31"/>
        <v>Não</v>
      </c>
    </row>
    <row r="666" spans="1:5" ht="12.75">
      <c r="A666" s="10"/>
      <c r="B666">
        <f t="shared" si="32"/>
      </c>
      <c r="C666" t="str">
        <f t="shared" si="33"/>
        <v>Não Confere</v>
      </c>
      <c r="D666" s="24" t="s">
        <v>1693</v>
      </c>
      <c r="E666" t="str">
        <f t="shared" si="31"/>
        <v>Não</v>
      </c>
    </row>
    <row r="667" spans="1:5" ht="12.75">
      <c r="A667" s="11"/>
      <c r="B667">
        <f t="shared" si="32"/>
      </c>
      <c r="C667" t="str">
        <f t="shared" si="33"/>
        <v>Não Confere</v>
      </c>
      <c r="D667" s="24" t="s">
        <v>1694</v>
      </c>
      <c r="E667" t="str">
        <f t="shared" si="31"/>
        <v>Não</v>
      </c>
    </row>
    <row r="668" spans="1:5" ht="12.75">
      <c r="A668" s="10"/>
      <c r="B668">
        <f t="shared" si="32"/>
      </c>
      <c r="C668" t="str">
        <f t="shared" si="33"/>
        <v>Não Confere</v>
      </c>
      <c r="D668" s="24" t="s">
        <v>1695</v>
      </c>
      <c r="E668" t="str">
        <f t="shared" si="31"/>
        <v>Não</v>
      </c>
    </row>
    <row r="669" spans="1:5" ht="12.75">
      <c r="A669" s="10"/>
      <c r="B669">
        <f t="shared" si="32"/>
      </c>
      <c r="C669" t="str">
        <f t="shared" si="33"/>
        <v>Não Confere</v>
      </c>
      <c r="D669" s="24" t="s">
        <v>1696</v>
      </c>
      <c r="E669" t="str">
        <f t="shared" si="31"/>
        <v>Não</v>
      </c>
    </row>
    <row r="670" spans="1:5" ht="12.75">
      <c r="A670" s="10"/>
      <c r="B670">
        <f t="shared" si="32"/>
      </c>
      <c r="C670" t="str">
        <f t="shared" si="33"/>
        <v>Não Confere</v>
      </c>
      <c r="D670" s="24" t="s">
        <v>1697</v>
      </c>
      <c r="E670" t="str">
        <f t="shared" si="31"/>
        <v>Não</v>
      </c>
    </row>
    <row r="671" spans="1:5" ht="12.75">
      <c r="A671" s="11"/>
      <c r="B671">
        <f t="shared" si="32"/>
      </c>
      <c r="C671" t="str">
        <f t="shared" si="33"/>
        <v>Não Confere</v>
      </c>
      <c r="D671" s="24" t="s">
        <v>1698</v>
      </c>
      <c r="E671" t="str">
        <f t="shared" si="31"/>
        <v>Não</v>
      </c>
    </row>
    <row r="672" spans="1:5" ht="12.75">
      <c r="A672" s="10"/>
      <c r="B672">
        <f t="shared" si="32"/>
      </c>
      <c r="C672" t="str">
        <f t="shared" si="33"/>
        <v>Não Confere</v>
      </c>
      <c r="D672" s="24" t="s">
        <v>709</v>
      </c>
      <c r="E672" t="str">
        <f t="shared" si="31"/>
        <v>Não</v>
      </c>
    </row>
    <row r="673" spans="1:5" ht="12.75">
      <c r="A673" s="10"/>
      <c r="B673">
        <f t="shared" si="32"/>
      </c>
      <c r="C673" t="str">
        <f t="shared" si="33"/>
        <v>Não Confere</v>
      </c>
      <c r="D673" s="24" t="s">
        <v>710</v>
      </c>
      <c r="E673" t="str">
        <f t="shared" si="31"/>
        <v>Não</v>
      </c>
    </row>
    <row r="674" spans="1:5" ht="12.75">
      <c r="A674" s="10"/>
      <c r="B674">
        <f t="shared" si="32"/>
      </c>
      <c r="C674" t="str">
        <f t="shared" si="33"/>
        <v>Não Confere</v>
      </c>
      <c r="D674" s="24" t="s">
        <v>711</v>
      </c>
      <c r="E674" t="str">
        <f t="shared" si="31"/>
        <v>Não</v>
      </c>
    </row>
    <row r="675" spans="1:5" ht="12.75">
      <c r="A675" s="10"/>
      <c r="B675">
        <f t="shared" si="32"/>
      </c>
      <c r="C675" t="str">
        <f t="shared" si="33"/>
        <v>Não Confere</v>
      </c>
      <c r="D675" s="24" t="s">
        <v>712</v>
      </c>
      <c r="E675" t="str">
        <f t="shared" si="31"/>
        <v>Não</v>
      </c>
    </row>
    <row r="676" spans="1:5" ht="12.75">
      <c r="A676" s="10"/>
      <c r="B676">
        <f t="shared" si="32"/>
      </c>
      <c r="C676" t="str">
        <f t="shared" si="33"/>
        <v>Não Confere</v>
      </c>
      <c r="D676" s="24" t="s">
        <v>713</v>
      </c>
      <c r="E676" t="str">
        <f t="shared" si="31"/>
        <v>Não</v>
      </c>
    </row>
    <row r="677" spans="1:5" ht="12.75">
      <c r="A677" s="10"/>
      <c r="B677">
        <f t="shared" si="32"/>
      </c>
      <c r="C677" t="str">
        <f t="shared" si="33"/>
        <v>Não Confere</v>
      </c>
      <c r="D677" s="24" t="s">
        <v>714</v>
      </c>
      <c r="E677" t="str">
        <f t="shared" si="31"/>
        <v>Não</v>
      </c>
    </row>
    <row r="678" spans="1:5" ht="12.75">
      <c r="A678" s="10"/>
      <c r="B678">
        <f t="shared" si="32"/>
      </c>
      <c r="C678" t="str">
        <f t="shared" si="33"/>
        <v>Não Confere</v>
      </c>
      <c r="D678" s="24" t="s">
        <v>715</v>
      </c>
      <c r="E678" t="str">
        <f t="shared" si="31"/>
        <v>Não</v>
      </c>
    </row>
    <row r="679" spans="1:5" ht="12.75">
      <c r="A679" s="10"/>
      <c r="B679">
        <f t="shared" si="32"/>
      </c>
      <c r="C679" t="str">
        <f t="shared" si="33"/>
        <v>Não Confere</v>
      </c>
      <c r="D679" s="24" t="s">
        <v>3537</v>
      </c>
      <c r="E679" t="str">
        <f t="shared" si="31"/>
        <v>Não</v>
      </c>
    </row>
    <row r="680" spans="1:5" ht="12.75">
      <c r="A680" s="10"/>
      <c r="B680">
        <f t="shared" si="32"/>
      </c>
      <c r="C680" t="str">
        <f t="shared" si="33"/>
        <v>Não Confere</v>
      </c>
      <c r="D680" s="24" t="s">
        <v>716</v>
      </c>
      <c r="E680" t="str">
        <f t="shared" si="31"/>
        <v>Não</v>
      </c>
    </row>
    <row r="681" spans="1:5" ht="12.75">
      <c r="A681" s="10"/>
      <c r="B681">
        <f t="shared" si="32"/>
      </c>
      <c r="C681" t="str">
        <f t="shared" si="33"/>
        <v>Não Confere</v>
      </c>
      <c r="D681" s="24" t="s">
        <v>717</v>
      </c>
      <c r="E681" t="str">
        <f t="shared" si="31"/>
        <v>Não</v>
      </c>
    </row>
    <row r="682" spans="1:5" ht="12.75">
      <c r="A682" s="10"/>
      <c r="B682">
        <f t="shared" si="32"/>
      </c>
      <c r="C682" t="str">
        <f t="shared" si="33"/>
        <v>Não Confere</v>
      </c>
      <c r="D682" s="24" t="s">
        <v>718</v>
      </c>
      <c r="E682" t="str">
        <f t="shared" si="31"/>
        <v>Não</v>
      </c>
    </row>
    <row r="683" spans="1:5" ht="12.75">
      <c r="A683" s="10"/>
      <c r="B683">
        <f t="shared" si="32"/>
      </c>
      <c r="C683" t="str">
        <f t="shared" si="33"/>
        <v>Não Confere</v>
      </c>
      <c r="D683" s="24" t="s">
        <v>719</v>
      </c>
      <c r="E683" t="str">
        <f t="shared" si="31"/>
        <v>Não</v>
      </c>
    </row>
    <row r="684" spans="1:5" ht="12.75">
      <c r="A684" s="10"/>
      <c r="B684">
        <f t="shared" si="32"/>
      </c>
      <c r="C684" t="str">
        <f t="shared" si="33"/>
        <v>Não Confere</v>
      </c>
      <c r="D684" s="24" t="s">
        <v>720</v>
      </c>
      <c r="E684" t="str">
        <f t="shared" si="31"/>
        <v>Não</v>
      </c>
    </row>
    <row r="685" spans="1:5" ht="12.75">
      <c r="A685" s="10"/>
      <c r="B685">
        <f t="shared" si="32"/>
      </c>
      <c r="C685" t="str">
        <f t="shared" si="33"/>
        <v>Não Confere</v>
      </c>
      <c r="D685" s="24" t="s">
        <v>3506</v>
      </c>
      <c r="E685" t="str">
        <f t="shared" si="31"/>
        <v>Não</v>
      </c>
    </row>
    <row r="686" spans="1:5" ht="12.75">
      <c r="A686" s="10"/>
      <c r="B686">
        <f t="shared" si="32"/>
      </c>
      <c r="C686" t="str">
        <f t="shared" si="33"/>
        <v>Não Confere</v>
      </c>
      <c r="D686" s="24" t="s">
        <v>721</v>
      </c>
      <c r="E686" t="str">
        <f t="shared" si="31"/>
        <v>Não</v>
      </c>
    </row>
    <row r="687" spans="1:5" ht="12.75">
      <c r="A687" s="10"/>
      <c r="B687">
        <f t="shared" si="32"/>
      </c>
      <c r="C687" t="str">
        <f t="shared" si="33"/>
        <v>Não Confere</v>
      </c>
      <c r="D687" s="24" t="s">
        <v>722</v>
      </c>
      <c r="E687" t="str">
        <f t="shared" si="31"/>
        <v>Não</v>
      </c>
    </row>
    <row r="688" spans="1:5" ht="12.75">
      <c r="A688" s="10"/>
      <c r="B688">
        <f t="shared" si="32"/>
      </c>
      <c r="C688" t="str">
        <f t="shared" si="33"/>
        <v>Não Confere</v>
      </c>
      <c r="D688" s="24" t="s">
        <v>723</v>
      </c>
      <c r="E688" t="str">
        <f t="shared" si="31"/>
        <v>Não</v>
      </c>
    </row>
    <row r="689" spans="1:5" ht="12.75">
      <c r="A689" s="10"/>
      <c r="B689">
        <f t="shared" si="32"/>
      </c>
      <c r="C689" t="str">
        <f t="shared" si="33"/>
        <v>Não Confere</v>
      </c>
      <c r="D689" s="24" t="s">
        <v>3523</v>
      </c>
      <c r="E689" t="str">
        <f t="shared" si="31"/>
        <v>Não</v>
      </c>
    </row>
    <row r="690" spans="1:5" ht="12.75">
      <c r="A690" s="10"/>
      <c r="B690">
        <f t="shared" si="32"/>
      </c>
      <c r="C690" t="str">
        <f t="shared" si="33"/>
        <v>Não Confere</v>
      </c>
      <c r="D690" s="24" t="s">
        <v>3516</v>
      </c>
      <c r="E690" t="str">
        <f t="shared" si="31"/>
        <v>Não</v>
      </c>
    </row>
    <row r="691" spans="1:5" ht="12.75">
      <c r="A691" s="10"/>
      <c r="B691">
        <f t="shared" si="32"/>
      </c>
      <c r="C691" t="str">
        <f t="shared" si="33"/>
        <v>Não Confere</v>
      </c>
      <c r="D691" s="24" t="s">
        <v>724</v>
      </c>
      <c r="E691" t="str">
        <f t="shared" si="31"/>
        <v>Não</v>
      </c>
    </row>
    <row r="692" spans="1:5" ht="12.75">
      <c r="A692" s="10"/>
      <c r="B692">
        <f t="shared" si="32"/>
      </c>
      <c r="C692" t="str">
        <f t="shared" si="33"/>
        <v>Não Confere</v>
      </c>
      <c r="D692" s="24" t="s">
        <v>725</v>
      </c>
      <c r="E692" t="str">
        <f t="shared" si="31"/>
        <v>Não</v>
      </c>
    </row>
    <row r="693" spans="1:5" ht="12.75">
      <c r="A693" s="10"/>
      <c r="B693">
        <f t="shared" si="32"/>
      </c>
      <c r="C693" t="str">
        <f t="shared" si="33"/>
        <v>Não Confere</v>
      </c>
      <c r="D693" s="24" t="s">
        <v>726</v>
      </c>
      <c r="E693" t="str">
        <f t="shared" si="31"/>
        <v>Não</v>
      </c>
    </row>
    <row r="694" spans="1:5" ht="12.75">
      <c r="A694" s="10"/>
      <c r="B694">
        <f t="shared" si="32"/>
      </c>
      <c r="C694" t="str">
        <f t="shared" si="33"/>
        <v>Não Confere</v>
      </c>
      <c r="D694" s="24" t="s">
        <v>727</v>
      </c>
      <c r="E694" t="str">
        <f t="shared" si="31"/>
        <v>Não</v>
      </c>
    </row>
    <row r="695" spans="1:5" ht="12.75">
      <c r="A695" s="10"/>
      <c r="B695">
        <f t="shared" si="32"/>
      </c>
      <c r="C695" t="str">
        <f t="shared" si="33"/>
        <v>Não Confere</v>
      </c>
      <c r="D695" s="24" t="s">
        <v>728</v>
      </c>
      <c r="E695" t="str">
        <f t="shared" si="31"/>
        <v>Não</v>
      </c>
    </row>
    <row r="696" spans="1:5" ht="12.75">
      <c r="A696" s="10"/>
      <c r="B696">
        <f t="shared" si="32"/>
      </c>
      <c r="C696" t="str">
        <f t="shared" si="33"/>
        <v>Não Confere</v>
      </c>
      <c r="D696" s="24" t="s">
        <v>729</v>
      </c>
      <c r="E696" t="str">
        <f t="shared" si="31"/>
        <v>Não</v>
      </c>
    </row>
    <row r="697" spans="1:5" ht="12.75">
      <c r="A697" s="10"/>
      <c r="B697">
        <f t="shared" si="32"/>
      </c>
      <c r="C697" t="str">
        <f t="shared" si="33"/>
        <v>Não Confere</v>
      </c>
      <c r="D697" s="24" t="s">
        <v>730</v>
      </c>
      <c r="E697" t="str">
        <f t="shared" si="31"/>
        <v>Não</v>
      </c>
    </row>
    <row r="698" spans="1:5" ht="12.75">
      <c r="A698" s="10"/>
      <c r="B698">
        <f t="shared" si="32"/>
      </c>
      <c r="C698" t="str">
        <f t="shared" si="33"/>
        <v>Não Confere</v>
      </c>
      <c r="D698" s="24" t="s">
        <v>731</v>
      </c>
      <c r="E698" t="str">
        <f t="shared" si="31"/>
        <v>Não</v>
      </c>
    </row>
    <row r="699" spans="1:5" ht="12.75">
      <c r="A699" s="10"/>
      <c r="B699">
        <f t="shared" si="32"/>
      </c>
      <c r="C699" t="str">
        <f t="shared" si="33"/>
        <v>Não Confere</v>
      </c>
      <c r="D699" s="24" t="s">
        <v>732</v>
      </c>
      <c r="E699" t="str">
        <f t="shared" si="31"/>
        <v>Não</v>
      </c>
    </row>
    <row r="700" spans="1:5" ht="12.75">
      <c r="A700" s="10"/>
      <c r="B700">
        <f t="shared" si="32"/>
      </c>
      <c r="C700" t="str">
        <f t="shared" si="33"/>
        <v>Não Confere</v>
      </c>
      <c r="D700" s="24" t="s">
        <v>733</v>
      </c>
      <c r="E700" t="str">
        <f t="shared" si="31"/>
        <v>Não</v>
      </c>
    </row>
    <row r="701" spans="1:5" ht="12.75">
      <c r="A701" s="10"/>
      <c r="B701">
        <f t="shared" si="32"/>
      </c>
      <c r="C701" t="str">
        <f t="shared" si="33"/>
        <v>Não Confere</v>
      </c>
      <c r="D701" s="24" t="s">
        <v>734</v>
      </c>
      <c r="E701" t="str">
        <f t="shared" si="31"/>
        <v>Não</v>
      </c>
    </row>
    <row r="702" spans="1:5" ht="12.75">
      <c r="A702" s="10"/>
      <c r="B702">
        <f t="shared" si="32"/>
      </c>
      <c r="C702" t="str">
        <f t="shared" si="33"/>
        <v>Não Confere</v>
      </c>
      <c r="D702" s="24" t="s">
        <v>5821</v>
      </c>
      <c r="E702" t="str">
        <f t="shared" si="31"/>
        <v>Não</v>
      </c>
    </row>
    <row r="703" spans="1:5" ht="12.75">
      <c r="A703" s="10"/>
      <c r="B703">
        <f t="shared" si="32"/>
      </c>
      <c r="C703" t="str">
        <f t="shared" si="33"/>
        <v>Não Confere</v>
      </c>
      <c r="D703" s="24" t="s">
        <v>735</v>
      </c>
      <c r="E703" t="str">
        <f t="shared" si="31"/>
        <v>Não</v>
      </c>
    </row>
    <row r="704" spans="1:5" ht="12.75">
      <c r="A704" s="10"/>
      <c r="B704">
        <f t="shared" si="32"/>
      </c>
      <c r="C704" t="str">
        <f t="shared" si="33"/>
        <v>Não Confere</v>
      </c>
      <c r="D704" s="24" t="s">
        <v>5825</v>
      </c>
      <c r="E704" t="str">
        <f t="shared" si="31"/>
        <v>Não</v>
      </c>
    </row>
    <row r="705" spans="1:5" ht="12.75">
      <c r="A705" s="10"/>
      <c r="B705">
        <f t="shared" si="32"/>
      </c>
      <c r="C705" t="str">
        <f t="shared" si="33"/>
        <v>Não Confere</v>
      </c>
      <c r="D705" s="24" t="s">
        <v>736</v>
      </c>
      <c r="E705" t="str">
        <f t="shared" si="31"/>
        <v>Não</v>
      </c>
    </row>
    <row r="706" spans="1:5" ht="12.75">
      <c r="A706" s="10"/>
      <c r="B706">
        <f t="shared" si="32"/>
      </c>
      <c r="C706" t="str">
        <f t="shared" si="33"/>
        <v>Não Confere</v>
      </c>
      <c r="D706" s="24" t="s">
        <v>737</v>
      </c>
      <c r="E706" t="str">
        <f aca="true" t="shared" si="34" ref="E706:E769">IF(ISERROR(LEFT(A706,SEARCH(" ",A706,SEARCH(" ",A706,1)+1)-1)),"Não",LEFT(A706,SEARCH(" ",A706,SEARCH(" ",A706,1)+1)-1))</f>
        <v>Não</v>
      </c>
    </row>
    <row r="707" spans="1:5" ht="12.75">
      <c r="A707" s="10"/>
      <c r="B707">
        <f aca="true" t="shared" si="35" ref="B707:B770">TRIM(A707)</f>
      </c>
      <c r="C707" t="str">
        <f aca="true" t="shared" si="36" ref="C707:C770">IF(ISBLANK(B707),"",IF(ISERROR(MATCH(B707,$D$2:$D$2000,0)),"Não Confere","Ok"))</f>
        <v>Não Confere</v>
      </c>
      <c r="D707" s="24" t="s">
        <v>738</v>
      </c>
      <c r="E707" t="str">
        <f t="shared" si="34"/>
        <v>Não</v>
      </c>
    </row>
    <row r="708" spans="1:5" ht="12.75">
      <c r="A708" s="10"/>
      <c r="B708">
        <f t="shared" si="35"/>
      </c>
      <c r="C708" t="str">
        <f t="shared" si="36"/>
        <v>Não Confere</v>
      </c>
      <c r="D708" s="24" t="s">
        <v>3524</v>
      </c>
      <c r="E708" t="str">
        <f t="shared" si="34"/>
        <v>Não</v>
      </c>
    </row>
    <row r="709" spans="1:5" ht="12.75">
      <c r="A709" s="10"/>
      <c r="B709">
        <f t="shared" si="35"/>
      </c>
      <c r="C709" t="str">
        <f t="shared" si="36"/>
        <v>Não Confere</v>
      </c>
      <c r="D709" s="24" t="s">
        <v>739</v>
      </c>
      <c r="E709" t="str">
        <f t="shared" si="34"/>
        <v>Não</v>
      </c>
    </row>
    <row r="710" spans="1:5" ht="12.75">
      <c r="A710" s="10"/>
      <c r="B710">
        <f t="shared" si="35"/>
      </c>
      <c r="C710" t="str">
        <f t="shared" si="36"/>
        <v>Não Confere</v>
      </c>
      <c r="D710" s="24" t="s">
        <v>740</v>
      </c>
      <c r="E710" t="str">
        <f t="shared" si="34"/>
        <v>Não</v>
      </c>
    </row>
    <row r="711" spans="1:5" ht="12.75">
      <c r="A711" s="10"/>
      <c r="B711">
        <f t="shared" si="35"/>
      </c>
      <c r="C711" t="str">
        <f t="shared" si="36"/>
        <v>Não Confere</v>
      </c>
      <c r="D711" s="24" t="s">
        <v>741</v>
      </c>
      <c r="E711" t="str">
        <f t="shared" si="34"/>
        <v>Não</v>
      </c>
    </row>
    <row r="712" spans="1:5" ht="12.75">
      <c r="A712" s="10"/>
      <c r="B712">
        <f t="shared" si="35"/>
      </c>
      <c r="C712" t="str">
        <f t="shared" si="36"/>
        <v>Não Confere</v>
      </c>
      <c r="D712" s="24" t="s">
        <v>5899</v>
      </c>
      <c r="E712" t="str">
        <f t="shared" si="34"/>
        <v>Não</v>
      </c>
    </row>
    <row r="713" spans="1:5" ht="12.75">
      <c r="A713" s="10"/>
      <c r="B713">
        <f t="shared" si="35"/>
      </c>
      <c r="C713" t="str">
        <f t="shared" si="36"/>
        <v>Não Confere</v>
      </c>
      <c r="D713" s="24" t="s">
        <v>3225</v>
      </c>
      <c r="E713" t="str">
        <f t="shared" si="34"/>
        <v>Não</v>
      </c>
    </row>
    <row r="714" spans="1:5" ht="12.75">
      <c r="A714" s="10"/>
      <c r="B714">
        <f t="shared" si="35"/>
      </c>
      <c r="C714" t="str">
        <f t="shared" si="36"/>
        <v>Não Confere</v>
      </c>
      <c r="D714" s="24" t="s">
        <v>3226</v>
      </c>
      <c r="E714" t="str">
        <f t="shared" si="34"/>
        <v>Não</v>
      </c>
    </row>
    <row r="715" spans="1:5" ht="12.75">
      <c r="A715" s="10"/>
      <c r="B715">
        <f t="shared" si="35"/>
      </c>
      <c r="C715" t="str">
        <f t="shared" si="36"/>
        <v>Não Confere</v>
      </c>
      <c r="D715" s="24" t="s">
        <v>3227</v>
      </c>
      <c r="E715" t="str">
        <f t="shared" si="34"/>
        <v>Não</v>
      </c>
    </row>
    <row r="716" spans="1:5" ht="12.75">
      <c r="A716" s="10"/>
      <c r="B716">
        <f t="shared" si="35"/>
      </c>
      <c r="C716" t="str">
        <f t="shared" si="36"/>
        <v>Não Confere</v>
      </c>
      <c r="D716" s="24" t="s">
        <v>3228</v>
      </c>
      <c r="E716" t="str">
        <f t="shared" si="34"/>
        <v>Não</v>
      </c>
    </row>
    <row r="717" spans="1:5" ht="12.75">
      <c r="A717" s="10"/>
      <c r="B717">
        <f t="shared" si="35"/>
      </c>
      <c r="C717" t="str">
        <f t="shared" si="36"/>
        <v>Não Confere</v>
      </c>
      <c r="D717" s="24" t="s">
        <v>3229</v>
      </c>
      <c r="E717" t="str">
        <f t="shared" si="34"/>
        <v>Não</v>
      </c>
    </row>
    <row r="718" spans="1:5" ht="12.75">
      <c r="A718" s="10"/>
      <c r="B718">
        <f t="shared" si="35"/>
      </c>
      <c r="C718" t="str">
        <f t="shared" si="36"/>
        <v>Não Confere</v>
      </c>
      <c r="D718" s="24" t="s">
        <v>3230</v>
      </c>
      <c r="E718" t="str">
        <f t="shared" si="34"/>
        <v>Não</v>
      </c>
    </row>
    <row r="719" spans="1:5" ht="12.75">
      <c r="A719" s="10"/>
      <c r="B719">
        <f t="shared" si="35"/>
      </c>
      <c r="C719" t="str">
        <f t="shared" si="36"/>
        <v>Não Confere</v>
      </c>
      <c r="D719" s="24" t="s">
        <v>5231</v>
      </c>
      <c r="E719" t="str">
        <f t="shared" si="34"/>
        <v>Não</v>
      </c>
    </row>
    <row r="720" spans="1:5" ht="12.75">
      <c r="A720" s="10"/>
      <c r="B720">
        <f t="shared" si="35"/>
      </c>
      <c r="C720" t="str">
        <f t="shared" si="36"/>
        <v>Não Confere</v>
      </c>
      <c r="D720" s="24" t="s">
        <v>3231</v>
      </c>
      <c r="E720" t="str">
        <f t="shared" si="34"/>
        <v>Não</v>
      </c>
    </row>
    <row r="721" spans="1:5" ht="12.75">
      <c r="A721" s="10"/>
      <c r="B721">
        <f t="shared" si="35"/>
      </c>
      <c r="C721" t="str">
        <f t="shared" si="36"/>
        <v>Não Confere</v>
      </c>
      <c r="D721" s="24" t="s">
        <v>3232</v>
      </c>
      <c r="E721" t="str">
        <f t="shared" si="34"/>
        <v>Não</v>
      </c>
    </row>
    <row r="722" spans="1:5" ht="12.75">
      <c r="A722" s="10"/>
      <c r="B722">
        <f t="shared" si="35"/>
      </c>
      <c r="C722" t="str">
        <f t="shared" si="36"/>
        <v>Não Confere</v>
      </c>
      <c r="D722" s="24" t="s">
        <v>5005</v>
      </c>
      <c r="E722" t="str">
        <f t="shared" si="34"/>
        <v>Não</v>
      </c>
    </row>
    <row r="723" spans="1:5" ht="12.75">
      <c r="A723" s="10"/>
      <c r="B723">
        <f t="shared" si="35"/>
      </c>
      <c r="C723" t="str">
        <f t="shared" si="36"/>
        <v>Não Confere</v>
      </c>
      <c r="D723" s="24" t="s">
        <v>3233</v>
      </c>
      <c r="E723" t="str">
        <f t="shared" si="34"/>
        <v>Não</v>
      </c>
    </row>
    <row r="724" spans="1:5" ht="12.75">
      <c r="A724" s="10"/>
      <c r="B724">
        <f t="shared" si="35"/>
      </c>
      <c r="C724" t="str">
        <f t="shared" si="36"/>
        <v>Não Confere</v>
      </c>
      <c r="D724" s="24" t="s">
        <v>3234</v>
      </c>
      <c r="E724" t="str">
        <f t="shared" si="34"/>
        <v>Não</v>
      </c>
    </row>
    <row r="725" spans="1:5" ht="12.75">
      <c r="A725" s="10"/>
      <c r="B725">
        <f t="shared" si="35"/>
      </c>
      <c r="C725" t="str">
        <f t="shared" si="36"/>
        <v>Não Confere</v>
      </c>
      <c r="D725" s="24" t="s">
        <v>3235</v>
      </c>
      <c r="E725" t="str">
        <f t="shared" si="34"/>
        <v>Não</v>
      </c>
    </row>
    <row r="726" spans="1:5" ht="12.75">
      <c r="A726" s="10"/>
      <c r="B726">
        <f t="shared" si="35"/>
      </c>
      <c r="C726" t="str">
        <f t="shared" si="36"/>
        <v>Não Confere</v>
      </c>
      <c r="D726" s="24" t="s">
        <v>3236</v>
      </c>
      <c r="E726" t="str">
        <f t="shared" si="34"/>
        <v>Não</v>
      </c>
    </row>
    <row r="727" spans="1:5" ht="12.75">
      <c r="A727" s="10"/>
      <c r="B727">
        <f t="shared" si="35"/>
      </c>
      <c r="C727" t="str">
        <f t="shared" si="36"/>
        <v>Não Confere</v>
      </c>
      <c r="D727" s="24" t="s">
        <v>3237</v>
      </c>
      <c r="E727" t="str">
        <f t="shared" si="34"/>
        <v>Não</v>
      </c>
    </row>
    <row r="728" spans="1:5" ht="12.75">
      <c r="A728" s="10"/>
      <c r="B728">
        <f t="shared" si="35"/>
      </c>
      <c r="C728" t="str">
        <f t="shared" si="36"/>
        <v>Não Confere</v>
      </c>
      <c r="D728" s="24" t="s">
        <v>3238</v>
      </c>
      <c r="E728" t="str">
        <f t="shared" si="34"/>
        <v>Não</v>
      </c>
    </row>
    <row r="729" spans="1:5" ht="12.75">
      <c r="A729" s="10"/>
      <c r="B729">
        <f t="shared" si="35"/>
      </c>
      <c r="C729" t="str">
        <f t="shared" si="36"/>
        <v>Não Confere</v>
      </c>
      <c r="D729" s="24" t="s">
        <v>3239</v>
      </c>
      <c r="E729" t="str">
        <f t="shared" si="34"/>
        <v>Não</v>
      </c>
    </row>
    <row r="730" spans="1:5" ht="12.75">
      <c r="A730" s="10"/>
      <c r="B730">
        <f t="shared" si="35"/>
      </c>
      <c r="C730" t="str">
        <f t="shared" si="36"/>
        <v>Não Confere</v>
      </c>
      <c r="D730" s="24" t="s">
        <v>3240</v>
      </c>
      <c r="E730" t="str">
        <f t="shared" si="34"/>
        <v>Não</v>
      </c>
    </row>
    <row r="731" spans="1:5" ht="12.75">
      <c r="A731" s="10"/>
      <c r="B731">
        <f t="shared" si="35"/>
      </c>
      <c r="C731" t="str">
        <f t="shared" si="36"/>
        <v>Não Confere</v>
      </c>
      <c r="D731" s="24" t="s">
        <v>3241</v>
      </c>
      <c r="E731" t="str">
        <f t="shared" si="34"/>
        <v>Não</v>
      </c>
    </row>
    <row r="732" spans="1:5" ht="12.75">
      <c r="A732" s="10"/>
      <c r="B732">
        <f t="shared" si="35"/>
      </c>
      <c r="C732" t="str">
        <f t="shared" si="36"/>
        <v>Não Confere</v>
      </c>
      <c r="D732" s="24" t="s">
        <v>5184</v>
      </c>
      <c r="E732" t="str">
        <f t="shared" si="34"/>
        <v>Não</v>
      </c>
    </row>
    <row r="733" spans="1:5" ht="12.75">
      <c r="A733" s="10"/>
      <c r="B733">
        <f t="shared" si="35"/>
      </c>
      <c r="C733" t="str">
        <f t="shared" si="36"/>
        <v>Não Confere</v>
      </c>
      <c r="D733" s="24" t="s">
        <v>3242</v>
      </c>
      <c r="E733" t="str">
        <f t="shared" si="34"/>
        <v>Não</v>
      </c>
    </row>
    <row r="734" spans="1:5" ht="12.75">
      <c r="A734" s="10"/>
      <c r="B734">
        <f t="shared" si="35"/>
      </c>
      <c r="C734" t="str">
        <f t="shared" si="36"/>
        <v>Não Confere</v>
      </c>
      <c r="D734" s="24" t="s">
        <v>3243</v>
      </c>
      <c r="E734" t="str">
        <f t="shared" si="34"/>
        <v>Não</v>
      </c>
    </row>
    <row r="735" spans="1:5" ht="12.75">
      <c r="A735" s="10"/>
      <c r="B735">
        <f t="shared" si="35"/>
      </c>
      <c r="C735" t="str">
        <f t="shared" si="36"/>
        <v>Não Confere</v>
      </c>
      <c r="D735" s="24" t="s">
        <v>3244</v>
      </c>
      <c r="E735" t="str">
        <f t="shared" si="34"/>
        <v>Não</v>
      </c>
    </row>
    <row r="736" spans="1:5" ht="12.75">
      <c r="A736" s="10"/>
      <c r="B736">
        <f t="shared" si="35"/>
      </c>
      <c r="C736" t="str">
        <f t="shared" si="36"/>
        <v>Não Confere</v>
      </c>
      <c r="D736" s="24" t="s">
        <v>3245</v>
      </c>
      <c r="E736" t="str">
        <f t="shared" si="34"/>
        <v>Não</v>
      </c>
    </row>
    <row r="737" spans="1:5" ht="12.75">
      <c r="A737" s="10"/>
      <c r="B737">
        <f t="shared" si="35"/>
      </c>
      <c r="C737" t="str">
        <f t="shared" si="36"/>
        <v>Não Confere</v>
      </c>
      <c r="D737" s="24" t="s">
        <v>3246</v>
      </c>
      <c r="E737" t="str">
        <f t="shared" si="34"/>
        <v>Não</v>
      </c>
    </row>
    <row r="738" spans="1:5" ht="12.75">
      <c r="A738" s="10"/>
      <c r="B738">
        <f t="shared" si="35"/>
      </c>
      <c r="C738" t="str">
        <f t="shared" si="36"/>
        <v>Não Confere</v>
      </c>
      <c r="D738" s="24" t="s">
        <v>3247</v>
      </c>
      <c r="E738" t="str">
        <f t="shared" si="34"/>
        <v>Não</v>
      </c>
    </row>
    <row r="739" spans="1:5" ht="12.75">
      <c r="A739" s="10"/>
      <c r="B739">
        <f t="shared" si="35"/>
      </c>
      <c r="C739" t="str">
        <f t="shared" si="36"/>
        <v>Não Confere</v>
      </c>
      <c r="D739" s="24" t="s">
        <v>3248</v>
      </c>
      <c r="E739" t="str">
        <f t="shared" si="34"/>
        <v>Não</v>
      </c>
    </row>
    <row r="740" spans="1:5" ht="12.75">
      <c r="A740" s="10"/>
      <c r="B740">
        <f t="shared" si="35"/>
      </c>
      <c r="C740" t="str">
        <f t="shared" si="36"/>
        <v>Não Confere</v>
      </c>
      <c r="D740" s="24" t="s">
        <v>3249</v>
      </c>
      <c r="E740" t="str">
        <f t="shared" si="34"/>
        <v>Não</v>
      </c>
    </row>
    <row r="741" spans="1:5" ht="12.75">
      <c r="A741" s="10"/>
      <c r="B741">
        <f t="shared" si="35"/>
      </c>
      <c r="C741" t="str">
        <f t="shared" si="36"/>
        <v>Não Confere</v>
      </c>
      <c r="D741" s="24" t="s">
        <v>3250</v>
      </c>
      <c r="E741" t="str">
        <f t="shared" si="34"/>
        <v>Não</v>
      </c>
    </row>
    <row r="742" spans="1:5" ht="12.75">
      <c r="A742" s="10"/>
      <c r="B742">
        <f t="shared" si="35"/>
      </c>
      <c r="C742" t="str">
        <f t="shared" si="36"/>
        <v>Não Confere</v>
      </c>
      <c r="D742" s="24" t="s">
        <v>3251</v>
      </c>
      <c r="E742" t="str">
        <f t="shared" si="34"/>
        <v>Não</v>
      </c>
    </row>
    <row r="743" spans="1:5" ht="12.75">
      <c r="A743" s="10"/>
      <c r="B743">
        <f t="shared" si="35"/>
      </c>
      <c r="C743" t="str">
        <f t="shared" si="36"/>
        <v>Não Confere</v>
      </c>
      <c r="D743" s="24" t="s">
        <v>5110</v>
      </c>
      <c r="E743" t="str">
        <f t="shared" si="34"/>
        <v>Não</v>
      </c>
    </row>
    <row r="744" spans="1:5" ht="12.75">
      <c r="A744" s="10"/>
      <c r="B744">
        <f t="shared" si="35"/>
      </c>
      <c r="C744" t="str">
        <f t="shared" si="36"/>
        <v>Não Confere</v>
      </c>
      <c r="D744" s="24" t="s">
        <v>3252</v>
      </c>
      <c r="E744" t="str">
        <f t="shared" si="34"/>
        <v>Não</v>
      </c>
    </row>
    <row r="745" spans="1:5" ht="12.75">
      <c r="A745" s="10"/>
      <c r="B745">
        <f t="shared" si="35"/>
      </c>
      <c r="C745" t="str">
        <f t="shared" si="36"/>
        <v>Não Confere</v>
      </c>
      <c r="D745" s="24" t="s">
        <v>3253</v>
      </c>
      <c r="E745" t="str">
        <f t="shared" si="34"/>
        <v>Não</v>
      </c>
    </row>
    <row r="746" spans="1:5" ht="12.75">
      <c r="A746" s="10"/>
      <c r="B746">
        <f t="shared" si="35"/>
      </c>
      <c r="C746" t="str">
        <f t="shared" si="36"/>
        <v>Não Confere</v>
      </c>
      <c r="D746" s="24" t="s">
        <v>3254</v>
      </c>
      <c r="E746" t="str">
        <f t="shared" si="34"/>
        <v>Não</v>
      </c>
    </row>
    <row r="747" spans="1:5" ht="12.75">
      <c r="A747" s="10"/>
      <c r="B747">
        <f t="shared" si="35"/>
      </c>
      <c r="C747" t="str">
        <f t="shared" si="36"/>
        <v>Não Confere</v>
      </c>
      <c r="D747" s="24" t="s">
        <v>3255</v>
      </c>
      <c r="E747" t="str">
        <f t="shared" si="34"/>
        <v>Não</v>
      </c>
    </row>
    <row r="748" spans="1:5" ht="12.75">
      <c r="A748" s="10"/>
      <c r="B748">
        <f t="shared" si="35"/>
      </c>
      <c r="C748" t="str">
        <f t="shared" si="36"/>
        <v>Não Confere</v>
      </c>
      <c r="D748" s="24" t="s">
        <v>3256</v>
      </c>
      <c r="E748" t="str">
        <f t="shared" si="34"/>
        <v>Não</v>
      </c>
    </row>
    <row r="749" spans="1:5" ht="12.75">
      <c r="A749" s="10"/>
      <c r="B749">
        <f t="shared" si="35"/>
      </c>
      <c r="C749" t="str">
        <f t="shared" si="36"/>
        <v>Não Confere</v>
      </c>
      <c r="D749" s="24" t="s">
        <v>3257</v>
      </c>
      <c r="E749" t="str">
        <f t="shared" si="34"/>
        <v>Não</v>
      </c>
    </row>
    <row r="750" spans="1:5" ht="12.75">
      <c r="A750" s="10"/>
      <c r="B750">
        <f t="shared" si="35"/>
      </c>
      <c r="C750" t="str">
        <f t="shared" si="36"/>
        <v>Não Confere</v>
      </c>
      <c r="D750" s="24" t="s">
        <v>3258</v>
      </c>
      <c r="E750" t="str">
        <f t="shared" si="34"/>
        <v>Não</v>
      </c>
    </row>
    <row r="751" spans="1:5" ht="12.75">
      <c r="A751" s="10"/>
      <c r="B751">
        <f t="shared" si="35"/>
      </c>
      <c r="C751" t="str">
        <f t="shared" si="36"/>
        <v>Não Confere</v>
      </c>
      <c r="D751" s="24" t="s">
        <v>3259</v>
      </c>
      <c r="E751" t="str">
        <f t="shared" si="34"/>
        <v>Não</v>
      </c>
    </row>
    <row r="752" spans="1:5" ht="12.75">
      <c r="A752" s="10"/>
      <c r="B752">
        <f t="shared" si="35"/>
      </c>
      <c r="C752" t="str">
        <f t="shared" si="36"/>
        <v>Não Confere</v>
      </c>
      <c r="D752" s="24" t="s">
        <v>3260</v>
      </c>
      <c r="E752" t="str">
        <f t="shared" si="34"/>
        <v>Não</v>
      </c>
    </row>
    <row r="753" spans="1:5" ht="12.75">
      <c r="A753" s="10"/>
      <c r="B753">
        <f t="shared" si="35"/>
      </c>
      <c r="C753" t="str">
        <f t="shared" si="36"/>
        <v>Não Confere</v>
      </c>
      <c r="D753" s="24" t="s">
        <v>3261</v>
      </c>
      <c r="E753" t="str">
        <f t="shared" si="34"/>
        <v>Não</v>
      </c>
    </row>
    <row r="754" spans="1:5" ht="12.75">
      <c r="A754" s="11"/>
      <c r="B754">
        <f t="shared" si="35"/>
      </c>
      <c r="C754" t="str">
        <f t="shared" si="36"/>
        <v>Não Confere</v>
      </c>
      <c r="D754" s="24" t="s">
        <v>3262</v>
      </c>
      <c r="E754" t="str">
        <f t="shared" si="34"/>
        <v>Não</v>
      </c>
    </row>
    <row r="755" spans="1:5" ht="12.75">
      <c r="A755" s="10"/>
      <c r="B755">
        <f t="shared" si="35"/>
      </c>
      <c r="C755" t="str">
        <f t="shared" si="36"/>
        <v>Não Confere</v>
      </c>
      <c r="D755" s="24" t="s">
        <v>3263</v>
      </c>
      <c r="E755" t="str">
        <f t="shared" si="34"/>
        <v>Não</v>
      </c>
    </row>
    <row r="756" spans="1:5" ht="12.75">
      <c r="A756" s="10"/>
      <c r="B756">
        <f t="shared" si="35"/>
      </c>
      <c r="C756" t="str">
        <f t="shared" si="36"/>
        <v>Não Confere</v>
      </c>
      <c r="D756" s="24" t="s">
        <v>3264</v>
      </c>
      <c r="E756" t="str">
        <f t="shared" si="34"/>
        <v>Não</v>
      </c>
    </row>
    <row r="757" spans="1:5" ht="12.75">
      <c r="A757" s="10"/>
      <c r="B757">
        <f t="shared" si="35"/>
      </c>
      <c r="C757" t="str">
        <f t="shared" si="36"/>
        <v>Não Confere</v>
      </c>
      <c r="D757" s="24" t="s">
        <v>3265</v>
      </c>
      <c r="E757" t="str">
        <f t="shared" si="34"/>
        <v>Não</v>
      </c>
    </row>
    <row r="758" spans="1:5" ht="12.75">
      <c r="A758" s="10"/>
      <c r="B758">
        <f t="shared" si="35"/>
      </c>
      <c r="C758" t="str">
        <f t="shared" si="36"/>
        <v>Não Confere</v>
      </c>
      <c r="D758" s="24" t="s">
        <v>3266</v>
      </c>
      <c r="E758" t="str">
        <f t="shared" si="34"/>
        <v>Não</v>
      </c>
    </row>
    <row r="759" spans="1:5" ht="12.75">
      <c r="A759" s="10"/>
      <c r="B759">
        <f t="shared" si="35"/>
      </c>
      <c r="C759" t="str">
        <f t="shared" si="36"/>
        <v>Não Confere</v>
      </c>
      <c r="D759" s="24" t="s">
        <v>3267</v>
      </c>
      <c r="E759" t="str">
        <f t="shared" si="34"/>
        <v>Não</v>
      </c>
    </row>
    <row r="760" spans="1:5" ht="12.75">
      <c r="A760" s="10"/>
      <c r="B760">
        <f t="shared" si="35"/>
      </c>
      <c r="C760" t="str">
        <f t="shared" si="36"/>
        <v>Não Confere</v>
      </c>
      <c r="D760" s="24" t="s">
        <v>3268</v>
      </c>
      <c r="E760" t="str">
        <f t="shared" si="34"/>
        <v>Não</v>
      </c>
    </row>
    <row r="761" spans="1:5" ht="12.75">
      <c r="A761" s="10"/>
      <c r="B761">
        <f t="shared" si="35"/>
      </c>
      <c r="C761" t="str">
        <f t="shared" si="36"/>
        <v>Não Confere</v>
      </c>
      <c r="D761" s="24" t="s">
        <v>3269</v>
      </c>
      <c r="E761" t="str">
        <f t="shared" si="34"/>
        <v>Não</v>
      </c>
    </row>
    <row r="762" spans="1:5" ht="12.75">
      <c r="A762" s="10"/>
      <c r="B762">
        <f t="shared" si="35"/>
      </c>
      <c r="C762" t="str">
        <f t="shared" si="36"/>
        <v>Não Confere</v>
      </c>
      <c r="D762" s="24" t="s">
        <v>3270</v>
      </c>
      <c r="E762" t="str">
        <f t="shared" si="34"/>
        <v>Não</v>
      </c>
    </row>
    <row r="763" spans="1:5" ht="12.75">
      <c r="A763" s="10"/>
      <c r="B763">
        <f t="shared" si="35"/>
      </c>
      <c r="C763" t="str">
        <f t="shared" si="36"/>
        <v>Não Confere</v>
      </c>
      <c r="D763" s="24" t="s">
        <v>3271</v>
      </c>
      <c r="E763" t="str">
        <f t="shared" si="34"/>
        <v>Não</v>
      </c>
    </row>
    <row r="764" spans="1:5" ht="12.75">
      <c r="A764" s="10"/>
      <c r="B764">
        <f t="shared" si="35"/>
      </c>
      <c r="C764" t="str">
        <f t="shared" si="36"/>
        <v>Não Confere</v>
      </c>
      <c r="D764" s="24" t="s">
        <v>3272</v>
      </c>
      <c r="E764" t="str">
        <f t="shared" si="34"/>
        <v>Não</v>
      </c>
    </row>
    <row r="765" spans="1:5" ht="12.75">
      <c r="A765" s="10"/>
      <c r="B765">
        <f t="shared" si="35"/>
      </c>
      <c r="C765" t="str">
        <f t="shared" si="36"/>
        <v>Não Confere</v>
      </c>
      <c r="D765" s="24" t="s">
        <v>5791</v>
      </c>
      <c r="E765" t="str">
        <f t="shared" si="34"/>
        <v>Não</v>
      </c>
    </row>
    <row r="766" spans="1:5" ht="12.75">
      <c r="A766" s="10"/>
      <c r="B766">
        <f t="shared" si="35"/>
      </c>
      <c r="C766" t="str">
        <f t="shared" si="36"/>
        <v>Não Confere</v>
      </c>
      <c r="D766" s="24" t="s">
        <v>3273</v>
      </c>
      <c r="E766" t="str">
        <f t="shared" si="34"/>
        <v>Não</v>
      </c>
    </row>
    <row r="767" spans="1:5" ht="12.75">
      <c r="A767" s="10"/>
      <c r="B767">
        <f t="shared" si="35"/>
      </c>
      <c r="C767" t="str">
        <f t="shared" si="36"/>
        <v>Não Confere</v>
      </c>
      <c r="D767" s="24" t="s">
        <v>3274</v>
      </c>
      <c r="E767" t="str">
        <f t="shared" si="34"/>
        <v>Não</v>
      </c>
    </row>
    <row r="768" spans="1:5" ht="12.75">
      <c r="A768" s="10"/>
      <c r="B768">
        <f t="shared" si="35"/>
      </c>
      <c r="C768" t="str">
        <f t="shared" si="36"/>
        <v>Não Confere</v>
      </c>
      <c r="D768" s="24" t="s">
        <v>3275</v>
      </c>
      <c r="E768" t="str">
        <f t="shared" si="34"/>
        <v>Não</v>
      </c>
    </row>
    <row r="769" spans="1:5" ht="12.75">
      <c r="A769" s="10"/>
      <c r="B769">
        <f t="shared" si="35"/>
      </c>
      <c r="C769" t="str">
        <f t="shared" si="36"/>
        <v>Não Confere</v>
      </c>
      <c r="D769" s="24" t="s">
        <v>4982</v>
      </c>
      <c r="E769" t="str">
        <f t="shared" si="34"/>
        <v>Não</v>
      </c>
    </row>
    <row r="770" spans="1:5" ht="12.75">
      <c r="A770" s="10"/>
      <c r="B770">
        <f t="shared" si="35"/>
      </c>
      <c r="C770" t="str">
        <f t="shared" si="36"/>
        <v>Não Confere</v>
      </c>
      <c r="D770" s="24" t="s">
        <v>3276</v>
      </c>
      <c r="E770" t="str">
        <f aca="true" t="shared" si="37" ref="E770:E833">IF(ISERROR(LEFT(A770,SEARCH(" ",A770,SEARCH(" ",A770,1)+1)-1)),"Não",LEFT(A770,SEARCH(" ",A770,SEARCH(" ",A770,1)+1)-1))</f>
        <v>Não</v>
      </c>
    </row>
    <row r="771" spans="1:5" ht="12.75">
      <c r="A771" s="10"/>
      <c r="B771">
        <f aca="true" t="shared" si="38" ref="B771:B834">TRIM(A771)</f>
      </c>
      <c r="C771" t="str">
        <f aca="true" t="shared" si="39" ref="C771:C834">IF(ISBLANK(B771),"",IF(ISERROR(MATCH(B771,$D$2:$D$2000,0)),"Não Confere","Ok"))</f>
        <v>Não Confere</v>
      </c>
      <c r="D771" s="24" t="s">
        <v>3277</v>
      </c>
      <c r="E771" t="str">
        <f t="shared" si="37"/>
        <v>Não</v>
      </c>
    </row>
    <row r="772" spans="1:5" ht="12.75">
      <c r="A772" s="10"/>
      <c r="B772">
        <f t="shared" si="38"/>
      </c>
      <c r="C772" t="str">
        <f t="shared" si="39"/>
        <v>Não Confere</v>
      </c>
      <c r="D772" s="24" t="s">
        <v>3278</v>
      </c>
      <c r="E772" t="str">
        <f t="shared" si="37"/>
        <v>Não</v>
      </c>
    </row>
    <row r="773" spans="1:5" ht="12.75">
      <c r="A773" s="10"/>
      <c r="B773">
        <f t="shared" si="38"/>
      </c>
      <c r="C773" t="str">
        <f t="shared" si="39"/>
        <v>Não Confere</v>
      </c>
      <c r="D773" s="24" t="s">
        <v>3279</v>
      </c>
      <c r="E773" t="str">
        <f t="shared" si="37"/>
        <v>Não</v>
      </c>
    </row>
    <row r="774" spans="1:5" ht="12.75">
      <c r="A774" s="10"/>
      <c r="B774">
        <f t="shared" si="38"/>
      </c>
      <c r="C774" t="str">
        <f t="shared" si="39"/>
        <v>Não Confere</v>
      </c>
      <c r="D774" s="24" t="s">
        <v>4985</v>
      </c>
      <c r="E774" t="str">
        <f t="shared" si="37"/>
        <v>Não</v>
      </c>
    </row>
    <row r="775" spans="1:5" ht="12.75">
      <c r="A775" s="10"/>
      <c r="B775">
        <f t="shared" si="38"/>
      </c>
      <c r="C775" t="str">
        <f t="shared" si="39"/>
        <v>Não Confere</v>
      </c>
      <c r="D775" s="24" t="s">
        <v>3280</v>
      </c>
      <c r="E775" t="str">
        <f t="shared" si="37"/>
        <v>Não</v>
      </c>
    </row>
    <row r="776" spans="1:5" ht="12.75">
      <c r="A776" s="10"/>
      <c r="B776">
        <f t="shared" si="38"/>
      </c>
      <c r="C776" t="str">
        <f t="shared" si="39"/>
        <v>Não Confere</v>
      </c>
      <c r="D776" s="24" t="s">
        <v>3281</v>
      </c>
      <c r="E776" t="str">
        <f t="shared" si="37"/>
        <v>Não</v>
      </c>
    </row>
    <row r="777" spans="1:5" ht="12.75">
      <c r="A777" s="10"/>
      <c r="B777">
        <f t="shared" si="38"/>
      </c>
      <c r="C777" t="str">
        <f t="shared" si="39"/>
        <v>Não Confere</v>
      </c>
      <c r="D777" s="24" t="s">
        <v>3282</v>
      </c>
      <c r="E777" t="str">
        <f t="shared" si="37"/>
        <v>Não</v>
      </c>
    </row>
    <row r="778" spans="1:5" ht="12.75">
      <c r="A778" s="10"/>
      <c r="B778">
        <f t="shared" si="38"/>
      </c>
      <c r="C778" t="str">
        <f t="shared" si="39"/>
        <v>Não Confere</v>
      </c>
      <c r="D778" s="24" t="s">
        <v>3283</v>
      </c>
      <c r="E778" t="str">
        <f t="shared" si="37"/>
        <v>Não</v>
      </c>
    </row>
    <row r="779" spans="1:5" ht="12.75">
      <c r="A779" s="10"/>
      <c r="B779">
        <f t="shared" si="38"/>
      </c>
      <c r="C779" t="str">
        <f t="shared" si="39"/>
        <v>Não Confere</v>
      </c>
      <c r="D779" s="24" t="s">
        <v>3284</v>
      </c>
      <c r="E779" t="str">
        <f t="shared" si="37"/>
        <v>Não</v>
      </c>
    </row>
    <row r="780" spans="1:5" ht="12.75">
      <c r="A780" s="10"/>
      <c r="B780">
        <f t="shared" si="38"/>
      </c>
      <c r="C780" t="str">
        <f t="shared" si="39"/>
        <v>Não Confere</v>
      </c>
      <c r="D780" s="24" t="s">
        <v>5900</v>
      </c>
      <c r="E780" t="str">
        <f t="shared" si="37"/>
        <v>Não</v>
      </c>
    </row>
    <row r="781" spans="1:5" ht="12.75">
      <c r="A781" s="10"/>
      <c r="B781">
        <f t="shared" si="38"/>
      </c>
      <c r="C781" t="str">
        <f t="shared" si="39"/>
        <v>Não Confere</v>
      </c>
      <c r="D781" s="24" t="s">
        <v>5709</v>
      </c>
      <c r="E781" t="str">
        <f t="shared" si="37"/>
        <v>Não</v>
      </c>
    </row>
    <row r="782" spans="1:5" ht="12.75">
      <c r="A782" s="10"/>
      <c r="B782">
        <f t="shared" si="38"/>
      </c>
      <c r="C782" t="str">
        <f t="shared" si="39"/>
        <v>Não Confere</v>
      </c>
      <c r="D782" s="24" t="s">
        <v>3285</v>
      </c>
      <c r="E782" t="str">
        <f t="shared" si="37"/>
        <v>Não</v>
      </c>
    </row>
    <row r="783" spans="1:5" ht="12.75">
      <c r="A783" s="10"/>
      <c r="B783">
        <f t="shared" si="38"/>
      </c>
      <c r="C783" t="str">
        <f t="shared" si="39"/>
        <v>Não Confere</v>
      </c>
      <c r="D783" s="24" t="s">
        <v>3286</v>
      </c>
      <c r="E783" t="str">
        <f t="shared" si="37"/>
        <v>Não</v>
      </c>
    </row>
    <row r="784" spans="1:5" ht="12.75">
      <c r="A784" s="10"/>
      <c r="B784">
        <f t="shared" si="38"/>
      </c>
      <c r="C784" t="str">
        <f t="shared" si="39"/>
        <v>Não Confere</v>
      </c>
      <c r="D784" s="24" t="s">
        <v>3287</v>
      </c>
      <c r="E784" t="str">
        <f t="shared" si="37"/>
        <v>Não</v>
      </c>
    </row>
    <row r="785" spans="1:5" ht="12.75">
      <c r="A785" s="10"/>
      <c r="B785">
        <f t="shared" si="38"/>
      </c>
      <c r="C785" t="str">
        <f t="shared" si="39"/>
        <v>Não Confere</v>
      </c>
      <c r="D785" s="24" t="s">
        <v>3288</v>
      </c>
      <c r="E785" t="str">
        <f t="shared" si="37"/>
        <v>Não</v>
      </c>
    </row>
    <row r="786" spans="1:5" ht="12.75">
      <c r="A786" s="10"/>
      <c r="B786">
        <f t="shared" si="38"/>
      </c>
      <c r="C786" t="str">
        <f t="shared" si="39"/>
        <v>Não Confere</v>
      </c>
      <c r="D786" s="24" t="s">
        <v>5665</v>
      </c>
      <c r="E786" t="str">
        <f t="shared" si="37"/>
        <v>Não</v>
      </c>
    </row>
    <row r="787" spans="1:5" ht="12.75">
      <c r="A787" s="10"/>
      <c r="B787">
        <f t="shared" si="38"/>
      </c>
      <c r="C787" t="str">
        <f t="shared" si="39"/>
        <v>Não Confere</v>
      </c>
      <c r="D787" s="24" t="s">
        <v>4799</v>
      </c>
      <c r="E787" t="str">
        <f t="shared" si="37"/>
        <v>Não</v>
      </c>
    </row>
    <row r="788" spans="1:5" ht="12.75">
      <c r="A788" s="10"/>
      <c r="B788">
        <f t="shared" si="38"/>
      </c>
      <c r="C788" t="str">
        <f t="shared" si="39"/>
        <v>Não Confere</v>
      </c>
      <c r="D788" s="24" t="s">
        <v>4800</v>
      </c>
      <c r="E788" t="str">
        <f t="shared" si="37"/>
        <v>Não</v>
      </c>
    </row>
    <row r="789" spans="1:5" ht="12.75">
      <c r="A789" s="10"/>
      <c r="B789">
        <f t="shared" si="38"/>
      </c>
      <c r="C789" t="str">
        <f t="shared" si="39"/>
        <v>Não Confere</v>
      </c>
      <c r="D789" s="24" t="s">
        <v>3535</v>
      </c>
      <c r="E789" t="str">
        <f t="shared" si="37"/>
        <v>Não</v>
      </c>
    </row>
    <row r="790" spans="1:5" ht="12.75">
      <c r="A790" s="10"/>
      <c r="B790">
        <f t="shared" si="38"/>
      </c>
      <c r="C790" t="str">
        <f t="shared" si="39"/>
        <v>Não Confere</v>
      </c>
      <c r="D790" s="24" t="s">
        <v>3289</v>
      </c>
      <c r="E790" t="str">
        <f t="shared" si="37"/>
        <v>Não</v>
      </c>
    </row>
    <row r="791" spans="1:5" ht="12.75">
      <c r="A791" s="10"/>
      <c r="B791">
        <f t="shared" si="38"/>
      </c>
      <c r="C791" t="str">
        <f t="shared" si="39"/>
        <v>Não Confere</v>
      </c>
      <c r="D791" s="24" t="s">
        <v>3531</v>
      </c>
      <c r="E791" t="str">
        <f t="shared" si="37"/>
        <v>Não</v>
      </c>
    </row>
    <row r="792" spans="1:5" ht="12.75">
      <c r="A792" s="10"/>
      <c r="B792">
        <f t="shared" si="38"/>
      </c>
      <c r="C792" t="str">
        <f t="shared" si="39"/>
        <v>Não Confere</v>
      </c>
      <c r="D792" s="24" t="s">
        <v>5551</v>
      </c>
      <c r="E792" t="str">
        <f t="shared" si="37"/>
        <v>Não</v>
      </c>
    </row>
    <row r="793" spans="1:5" ht="12.75">
      <c r="A793" s="10"/>
      <c r="B793">
        <f t="shared" si="38"/>
      </c>
      <c r="C793" t="str">
        <f t="shared" si="39"/>
        <v>Não Confere</v>
      </c>
      <c r="D793" s="24" t="s">
        <v>3507</v>
      </c>
      <c r="E793" t="str">
        <f t="shared" si="37"/>
        <v>Não</v>
      </c>
    </row>
    <row r="794" spans="1:5" ht="12.75">
      <c r="A794" s="10"/>
      <c r="B794">
        <f t="shared" si="38"/>
      </c>
      <c r="C794" t="str">
        <f t="shared" si="39"/>
        <v>Não Confere</v>
      </c>
      <c r="D794" s="24" t="s">
        <v>5179</v>
      </c>
      <c r="E794" t="str">
        <f t="shared" si="37"/>
        <v>Não</v>
      </c>
    </row>
    <row r="795" spans="1:5" ht="12.75">
      <c r="A795" s="10"/>
      <c r="B795">
        <f t="shared" si="38"/>
      </c>
      <c r="C795" t="str">
        <f t="shared" si="39"/>
        <v>Não Confere</v>
      </c>
      <c r="D795" s="24" t="s">
        <v>4797</v>
      </c>
      <c r="E795" t="str">
        <f t="shared" si="37"/>
        <v>Não</v>
      </c>
    </row>
    <row r="796" spans="1:5" ht="12.75">
      <c r="A796" s="10"/>
      <c r="B796">
        <f t="shared" si="38"/>
      </c>
      <c r="C796" t="str">
        <f t="shared" si="39"/>
        <v>Não Confere</v>
      </c>
      <c r="D796" s="24" t="s">
        <v>5178</v>
      </c>
      <c r="E796" t="str">
        <f t="shared" si="37"/>
        <v>Não</v>
      </c>
    </row>
    <row r="797" spans="1:5" ht="12.75">
      <c r="A797" s="10"/>
      <c r="B797">
        <f t="shared" si="38"/>
      </c>
      <c r="C797" t="str">
        <f t="shared" si="39"/>
        <v>Não Confere</v>
      </c>
      <c r="D797" s="24" t="s">
        <v>3290</v>
      </c>
      <c r="E797" t="str">
        <f t="shared" si="37"/>
        <v>Não</v>
      </c>
    </row>
    <row r="798" spans="1:5" ht="12.75">
      <c r="A798" s="10"/>
      <c r="B798">
        <f t="shared" si="38"/>
      </c>
      <c r="C798" t="str">
        <f t="shared" si="39"/>
        <v>Não Confere</v>
      </c>
      <c r="D798" s="24" t="s">
        <v>4798</v>
      </c>
      <c r="E798" t="str">
        <f t="shared" si="37"/>
        <v>Não</v>
      </c>
    </row>
    <row r="799" spans="1:5" ht="12.75">
      <c r="A799" s="10"/>
      <c r="B799">
        <f t="shared" si="38"/>
      </c>
      <c r="C799" t="str">
        <f t="shared" si="39"/>
        <v>Não Confere</v>
      </c>
      <c r="D799" s="24" t="s">
        <v>3291</v>
      </c>
      <c r="E799" t="str">
        <f t="shared" si="37"/>
        <v>Não</v>
      </c>
    </row>
    <row r="800" spans="1:5" ht="12.75">
      <c r="A800" s="10"/>
      <c r="B800">
        <f t="shared" si="38"/>
      </c>
      <c r="C800" t="str">
        <f t="shared" si="39"/>
        <v>Não Confere</v>
      </c>
      <c r="D800" s="24" t="s">
        <v>3292</v>
      </c>
      <c r="E800" t="str">
        <f t="shared" si="37"/>
        <v>Não</v>
      </c>
    </row>
    <row r="801" spans="1:5" ht="12.75">
      <c r="A801" s="10"/>
      <c r="B801">
        <f t="shared" si="38"/>
      </c>
      <c r="C801" t="str">
        <f t="shared" si="39"/>
        <v>Não Confere</v>
      </c>
      <c r="D801" s="24" t="s">
        <v>3293</v>
      </c>
      <c r="E801" t="str">
        <f t="shared" si="37"/>
        <v>Não</v>
      </c>
    </row>
    <row r="802" spans="1:5" ht="12.75">
      <c r="A802" s="10"/>
      <c r="B802">
        <f t="shared" si="38"/>
      </c>
      <c r="C802" t="str">
        <f t="shared" si="39"/>
        <v>Não Confere</v>
      </c>
      <c r="D802" s="24" t="s">
        <v>3294</v>
      </c>
      <c r="E802" t="str">
        <f t="shared" si="37"/>
        <v>Não</v>
      </c>
    </row>
    <row r="803" spans="1:5" ht="12.75">
      <c r="A803" s="10"/>
      <c r="B803">
        <f t="shared" si="38"/>
      </c>
      <c r="C803" t="str">
        <f t="shared" si="39"/>
        <v>Não Confere</v>
      </c>
      <c r="D803" s="24" t="s">
        <v>3295</v>
      </c>
      <c r="E803" t="str">
        <f t="shared" si="37"/>
        <v>Não</v>
      </c>
    </row>
    <row r="804" spans="1:5" ht="12.75">
      <c r="A804" s="10"/>
      <c r="B804">
        <f t="shared" si="38"/>
      </c>
      <c r="C804" t="str">
        <f t="shared" si="39"/>
        <v>Não Confere</v>
      </c>
      <c r="D804" s="24" t="s">
        <v>5017</v>
      </c>
      <c r="E804" t="str">
        <f t="shared" si="37"/>
        <v>Não</v>
      </c>
    </row>
    <row r="805" spans="1:5" ht="12.75">
      <c r="A805" s="10"/>
      <c r="B805">
        <f t="shared" si="38"/>
      </c>
      <c r="C805" t="str">
        <f t="shared" si="39"/>
        <v>Não Confere</v>
      </c>
      <c r="D805" s="24" t="s">
        <v>3296</v>
      </c>
      <c r="E805" t="str">
        <f t="shared" si="37"/>
        <v>Não</v>
      </c>
    </row>
    <row r="806" spans="1:5" ht="12.75">
      <c r="A806" s="10"/>
      <c r="B806">
        <f t="shared" si="38"/>
      </c>
      <c r="C806" t="str">
        <f t="shared" si="39"/>
        <v>Não Confere</v>
      </c>
      <c r="D806" s="24" t="s">
        <v>3297</v>
      </c>
      <c r="E806" t="str">
        <f t="shared" si="37"/>
        <v>Não</v>
      </c>
    </row>
    <row r="807" spans="1:5" ht="12.75">
      <c r="A807" s="10"/>
      <c r="B807">
        <f t="shared" si="38"/>
      </c>
      <c r="C807" t="str">
        <f t="shared" si="39"/>
        <v>Não Confere</v>
      </c>
      <c r="D807" s="24" t="s">
        <v>5023</v>
      </c>
      <c r="E807" t="str">
        <f t="shared" si="37"/>
        <v>Não</v>
      </c>
    </row>
    <row r="808" spans="1:5" ht="12.75">
      <c r="A808" s="10"/>
      <c r="B808">
        <f t="shared" si="38"/>
      </c>
      <c r="C808" t="str">
        <f t="shared" si="39"/>
        <v>Não Confere</v>
      </c>
      <c r="D808" s="24" t="s">
        <v>5020</v>
      </c>
      <c r="E808" t="str">
        <f t="shared" si="37"/>
        <v>Não</v>
      </c>
    </row>
    <row r="809" spans="1:5" ht="12.75">
      <c r="A809" s="10"/>
      <c r="B809">
        <f t="shared" si="38"/>
      </c>
      <c r="C809" t="str">
        <f t="shared" si="39"/>
        <v>Não Confere</v>
      </c>
      <c r="D809" s="24" t="s">
        <v>3298</v>
      </c>
      <c r="E809" t="str">
        <f t="shared" si="37"/>
        <v>Não</v>
      </c>
    </row>
    <row r="810" spans="1:5" ht="12.75">
      <c r="A810" s="10"/>
      <c r="B810">
        <f t="shared" si="38"/>
      </c>
      <c r="C810" t="str">
        <f t="shared" si="39"/>
        <v>Não Confere</v>
      </c>
      <c r="D810" s="24" t="s">
        <v>3299</v>
      </c>
      <c r="E810" t="str">
        <f t="shared" si="37"/>
        <v>Não</v>
      </c>
    </row>
    <row r="811" spans="1:5" ht="12.75">
      <c r="A811" s="10"/>
      <c r="B811">
        <f t="shared" si="38"/>
      </c>
      <c r="C811" t="str">
        <f t="shared" si="39"/>
        <v>Não Confere</v>
      </c>
      <c r="D811" s="24" t="s">
        <v>3300</v>
      </c>
      <c r="E811" t="str">
        <f t="shared" si="37"/>
        <v>Não</v>
      </c>
    </row>
    <row r="812" spans="1:5" ht="12.75">
      <c r="A812" s="10"/>
      <c r="B812">
        <f t="shared" si="38"/>
      </c>
      <c r="C812" t="str">
        <f t="shared" si="39"/>
        <v>Não Confere</v>
      </c>
      <c r="D812" s="24" t="s">
        <v>3301</v>
      </c>
      <c r="E812" t="str">
        <f t="shared" si="37"/>
        <v>Não</v>
      </c>
    </row>
    <row r="813" spans="1:5" ht="12.75">
      <c r="A813" s="10"/>
      <c r="B813">
        <f t="shared" si="38"/>
      </c>
      <c r="C813" t="str">
        <f t="shared" si="39"/>
        <v>Não Confere</v>
      </c>
      <c r="D813" s="24" t="s">
        <v>3302</v>
      </c>
      <c r="E813" t="str">
        <f t="shared" si="37"/>
        <v>Não</v>
      </c>
    </row>
    <row r="814" spans="1:5" ht="12.75">
      <c r="A814" s="10"/>
      <c r="B814">
        <f t="shared" si="38"/>
      </c>
      <c r="C814" t="str">
        <f t="shared" si="39"/>
        <v>Não Confere</v>
      </c>
      <c r="D814" s="24" t="s">
        <v>3303</v>
      </c>
      <c r="E814" t="str">
        <f t="shared" si="37"/>
        <v>Não</v>
      </c>
    </row>
    <row r="815" spans="1:5" ht="12.75">
      <c r="A815" s="10"/>
      <c r="B815">
        <f t="shared" si="38"/>
      </c>
      <c r="C815" t="str">
        <f t="shared" si="39"/>
        <v>Não Confere</v>
      </c>
      <c r="D815" s="24" t="s">
        <v>3304</v>
      </c>
      <c r="E815" t="str">
        <f t="shared" si="37"/>
        <v>Não</v>
      </c>
    </row>
    <row r="816" spans="1:5" ht="12.75">
      <c r="A816" s="10"/>
      <c r="B816">
        <f t="shared" si="38"/>
      </c>
      <c r="C816" t="str">
        <f t="shared" si="39"/>
        <v>Não Confere</v>
      </c>
      <c r="D816" s="24" t="s">
        <v>3305</v>
      </c>
      <c r="E816" t="str">
        <f t="shared" si="37"/>
        <v>Não</v>
      </c>
    </row>
    <row r="817" spans="1:5" ht="12.75">
      <c r="A817" s="10"/>
      <c r="B817">
        <f t="shared" si="38"/>
      </c>
      <c r="C817" t="str">
        <f t="shared" si="39"/>
        <v>Não Confere</v>
      </c>
      <c r="D817" s="24" t="s">
        <v>3306</v>
      </c>
      <c r="E817" t="str">
        <f t="shared" si="37"/>
        <v>Não</v>
      </c>
    </row>
    <row r="818" spans="1:5" ht="12.75">
      <c r="A818" s="10"/>
      <c r="B818">
        <f t="shared" si="38"/>
      </c>
      <c r="C818" t="str">
        <f t="shared" si="39"/>
        <v>Não Confere</v>
      </c>
      <c r="D818" s="24" t="s">
        <v>3307</v>
      </c>
      <c r="E818" t="str">
        <f t="shared" si="37"/>
        <v>Não</v>
      </c>
    </row>
    <row r="819" spans="1:5" ht="12.75">
      <c r="A819" s="10"/>
      <c r="B819">
        <f t="shared" si="38"/>
      </c>
      <c r="C819" t="str">
        <f t="shared" si="39"/>
        <v>Não Confere</v>
      </c>
      <c r="D819" s="24" t="s">
        <v>3308</v>
      </c>
      <c r="E819" t="str">
        <f t="shared" si="37"/>
        <v>Não</v>
      </c>
    </row>
    <row r="820" spans="1:5" ht="12.75">
      <c r="A820" s="10"/>
      <c r="B820">
        <f t="shared" si="38"/>
      </c>
      <c r="C820" t="str">
        <f t="shared" si="39"/>
        <v>Não Confere</v>
      </c>
      <c r="D820" s="24" t="s">
        <v>3309</v>
      </c>
      <c r="E820" t="str">
        <f t="shared" si="37"/>
        <v>Não</v>
      </c>
    </row>
    <row r="821" spans="1:5" ht="12.75">
      <c r="A821" s="10"/>
      <c r="B821">
        <f t="shared" si="38"/>
      </c>
      <c r="C821" t="str">
        <f t="shared" si="39"/>
        <v>Não Confere</v>
      </c>
      <c r="D821" s="24" t="s">
        <v>3310</v>
      </c>
      <c r="E821" t="str">
        <f t="shared" si="37"/>
        <v>Não</v>
      </c>
    </row>
    <row r="822" spans="1:5" ht="12.75">
      <c r="A822" s="10"/>
      <c r="B822">
        <f t="shared" si="38"/>
      </c>
      <c r="C822" t="str">
        <f t="shared" si="39"/>
        <v>Não Confere</v>
      </c>
      <c r="D822" s="24" t="s">
        <v>3311</v>
      </c>
      <c r="E822" t="str">
        <f t="shared" si="37"/>
        <v>Não</v>
      </c>
    </row>
    <row r="823" spans="1:5" ht="12.75">
      <c r="A823" s="10"/>
      <c r="B823">
        <f t="shared" si="38"/>
      </c>
      <c r="C823" t="str">
        <f t="shared" si="39"/>
        <v>Não Confere</v>
      </c>
      <c r="D823" s="24" t="s">
        <v>5010</v>
      </c>
      <c r="E823" t="str">
        <f t="shared" si="37"/>
        <v>Não</v>
      </c>
    </row>
    <row r="824" spans="1:5" ht="12.75">
      <c r="A824" s="10"/>
      <c r="B824">
        <f t="shared" si="38"/>
      </c>
      <c r="C824" t="str">
        <f t="shared" si="39"/>
        <v>Não Confere</v>
      </c>
      <c r="D824" s="24" t="s">
        <v>3312</v>
      </c>
      <c r="E824" t="str">
        <f t="shared" si="37"/>
        <v>Não</v>
      </c>
    </row>
    <row r="825" spans="1:5" ht="12.75">
      <c r="A825" s="10"/>
      <c r="B825">
        <f t="shared" si="38"/>
      </c>
      <c r="C825" t="str">
        <f t="shared" si="39"/>
        <v>Não Confere</v>
      </c>
      <c r="D825" s="24" t="s">
        <v>3313</v>
      </c>
      <c r="E825" t="str">
        <f t="shared" si="37"/>
        <v>Não</v>
      </c>
    </row>
    <row r="826" spans="1:5" ht="12.75">
      <c r="A826" s="10"/>
      <c r="B826">
        <f t="shared" si="38"/>
      </c>
      <c r="C826" t="str">
        <f t="shared" si="39"/>
        <v>Não Confere</v>
      </c>
      <c r="D826" s="24" t="s">
        <v>4250</v>
      </c>
      <c r="E826" t="str">
        <f t="shared" si="37"/>
        <v>Não</v>
      </c>
    </row>
    <row r="827" spans="1:5" ht="12.75">
      <c r="A827" s="10"/>
      <c r="B827">
        <f t="shared" si="38"/>
      </c>
      <c r="C827" t="str">
        <f t="shared" si="39"/>
        <v>Não Confere</v>
      </c>
      <c r="D827" s="24" t="s">
        <v>4251</v>
      </c>
      <c r="E827" t="str">
        <f t="shared" si="37"/>
        <v>Não</v>
      </c>
    </row>
    <row r="828" spans="1:5" ht="12.75">
      <c r="A828" s="10"/>
      <c r="B828">
        <f t="shared" si="38"/>
      </c>
      <c r="C828" t="str">
        <f t="shared" si="39"/>
        <v>Não Confere</v>
      </c>
      <c r="D828" s="24" t="s">
        <v>4252</v>
      </c>
      <c r="E828" t="str">
        <f t="shared" si="37"/>
        <v>Não</v>
      </c>
    </row>
    <row r="829" spans="1:5" ht="12.75">
      <c r="A829" s="10"/>
      <c r="B829">
        <f t="shared" si="38"/>
      </c>
      <c r="C829" t="str">
        <f t="shared" si="39"/>
        <v>Não Confere</v>
      </c>
      <c r="D829" s="24" t="s">
        <v>4253</v>
      </c>
      <c r="E829" t="str">
        <f t="shared" si="37"/>
        <v>Não</v>
      </c>
    </row>
    <row r="830" spans="1:5" ht="12.75">
      <c r="A830" s="10"/>
      <c r="B830">
        <f t="shared" si="38"/>
      </c>
      <c r="C830" t="str">
        <f t="shared" si="39"/>
        <v>Não Confere</v>
      </c>
      <c r="D830" s="24" t="s">
        <v>4254</v>
      </c>
      <c r="E830" t="str">
        <f t="shared" si="37"/>
        <v>Não</v>
      </c>
    </row>
    <row r="831" spans="1:5" ht="12.75">
      <c r="A831" s="10"/>
      <c r="B831">
        <f t="shared" si="38"/>
      </c>
      <c r="C831" t="str">
        <f t="shared" si="39"/>
        <v>Não Confere</v>
      </c>
      <c r="D831" s="24" t="s">
        <v>4255</v>
      </c>
      <c r="E831" t="str">
        <f t="shared" si="37"/>
        <v>Não</v>
      </c>
    </row>
    <row r="832" spans="1:5" ht="12.75">
      <c r="A832" s="11"/>
      <c r="B832">
        <f t="shared" si="38"/>
      </c>
      <c r="C832" t="str">
        <f t="shared" si="39"/>
        <v>Não Confere</v>
      </c>
      <c r="D832" s="24" t="s">
        <v>4256</v>
      </c>
      <c r="E832" t="str">
        <f t="shared" si="37"/>
        <v>Não</v>
      </c>
    </row>
    <row r="833" spans="1:5" ht="12.75">
      <c r="A833" s="10"/>
      <c r="B833">
        <f t="shared" si="38"/>
      </c>
      <c r="C833" t="str">
        <f t="shared" si="39"/>
        <v>Não Confere</v>
      </c>
      <c r="D833" s="24" t="s">
        <v>5997</v>
      </c>
      <c r="E833" t="str">
        <f t="shared" si="37"/>
        <v>Não</v>
      </c>
    </row>
    <row r="834" spans="1:5" ht="12.75">
      <c r="A834" s="10"/>
      <c r="B834">
        <f t="shared" si="38"/>
      </c>
      <c r="C834" t="str">
        <f t="shared" si="39"/>
        <v>Não Confere</v>
      </c>
      <c r="D834" s="24" t="s">
        <v>4257</v>
      </c>
      <c r="E834" t="str">
        <f aca="true" t="shared" si="40" ref="E834:E897">IF(ISERROR(LEFT(A834,SEARCH(" ",A834,SEARCH(" ",A834,1)+1)-1)),"Não",LEFT(A834,SEARCH(" ",A834,SEARCH(" ",A834,1)+1)-1))</f>
        <v>Não</v>
      </c>
    </row>
    <row r="835" spans="1:5" ht="12.75">
      <c r="A835" s="10"/>
      <c r="B835">
        <f aca="true" t="shared" si="41" ref="B835:B898">TRIM(A835)</f>
      </c>
      <c r="C835" t="str">
        <f aca="true" t="shared" si="42" ref="C835:C898">IF(ISBLANK(B835),"",IF(ISERROR(MATCH(B835,$D$2:$D$2000,0)),"Não Confere","Ok"))</f>
        <v>Não Confere</v>
      </c>
      <c r="D835" s="24" t="s">
        <v>4258</v>
      </c>
      <c r="E835" t="str">
        <f t="shared" si="40"/>
        <v>Não</v>
      </c>
    </row>
    <row r="836" spans="1:5" ht="12.75">
      <c r="A836" s="10"/>
      <c r="B836">
        <f t="shared" si="41"/>
      </c>
      <c r="C836" t="str">
        <f t="shared" si="42"/>
        <v>Não Confere</v>
      </c>
      <c r="D836" s="24" t="s">
        <v>3534</v>
      </c>
      <c r="E836" t="str">
        <f t="shared" si="40"/>
        <v>Não</v>
      </c>
    </row>
    <row r="837" spans="1:5" ht="12.75">
      <c r="A837" s="10"/>
      <c r="B837">
        <f t="shared" si="41"/>
      </c>
      <c r="C837" t="str">
        <f t="shared" si="42"/>
        <v>Não Confere</v>
      </c>
      <c r="D837" s="24" t="s">
        <v>4259</v>
      </c>
      <c r="E837" t="str">
        <f t="shared" si="40"/>
        <v>Não</v>
      </c>
    </row>
    <row r="838" spans="1:5" ht="12.75">
      <c r="A838" s="10"/>
      <c r="B838">
        <f t="shared" si="41"/>
      </c>
      <c r="C838" t="str">
        <f t="shared" si="42"/>
        <v>Não Confere</v>
      </c>
      <c r="D838" s="24" t="s">
        <v>4260</v>
      </c>
      <c r="E838" t="str">
        <f t="shared" si="40"/>
        <v>Não</v>
      </c>
    </row>
    <row r="839" spans="1:5" ht="12.75">
      <c r="A839" s="10"/>
      <c r="B839">
        <f t="shared" si="41"/>
      </c>
      <c r="C839" t="str">
        <f t="shared" si="42"/>
        <v>Não Confere</v>
      </c>
      <c r="D839" s="24" t="s">
        <v>4261</v>
      </c>
      <c r="E839" t="str">
        <f t="shared" si="40"/>
        <v>Não</v>
      </c>
    </row>
    <row r="840" spans="1:5" ht="12.75">
      <c r="A840" s="10"/>
      <c r="B840">
        <f t="shared" si="41"/>
      </c>
      <c r="C840" t="str">
        <f t="shared" si="42"/>
        <v>Não Confere</v>
      </c>
      <c r="D840" s="24" t="s">
        <v>4262</v>
      </c>
      <c r="E840" t="str">
        <f t="shared" si="40"/>
        <v>Não</v>
      </c>
    </row>
    <row r="841" spans="1:5" ht="12.75">
      <c r="A841" s="10"/>
      <c r="B841">
        <f t="shared" si="41"/>
      </c>
      <c r="C841" t="str">
        <f t="shared" si="42"/>
        <v>Não Confere</v>
      </c>
      <c r="D841" s="24" t="s">
        <v>4263</v>
      </c>
      <c r="E841" t="str">
        <f t="shared" si="40"/>
        <v>Não</v>
      </c>
    </row>
    <row r="842" spans="1:5" ht="12.75">
      <c r="A842" s="10"/>
      <c r="B842">
        <f t="shared" si="41"/>
      </c>
      <c r="C842" t="str">
        <f t="shared" si="42"/>
        <v>Não Confere</v>
      </c>
      <c r="D842" s="24" t="s">
        <v>4264</v>
      </c>
      <c r="E842" t="str">
        <f t="shared" si="40"/>
        <v>Não</v>
      </c>
    </row>
    <row r="843" spans="1:5" ht="12.75">
      <c r="A843" s="10"/>
      <c r="B843">
        <f t="shared" si="41"/>
      </c>
      <c r="C843" t="str">
        <f t="shared" si="42"/>
        <v>Não Confere</v>
      </c>
      <c r="D843" s="24" t="s">
        <v>4265</v>
      </c>
      <c r="E843" t="str">
        <f t="shared" si="40"/>
        <v>Não</v>
      </c>
    </row>
    <row r="844" spans="1:5" ht="12.75">
      <c r="A844" s="10"/>
      <c r="B844">
        <f t="shared" si="41"/>
      </c>
      <c r="C844" t="str">
        <f t="shared" si="42"/>
        <v>Não Confere</v>
      </c>
      <c r="D844" s="24" t="s">
        <v>4266</v>
      </c>
      <c r="E844" t="str">
        <f t="shared" si="40"/>
        <v>Não</v>
      </c>
    </row>
    <row r="845" spans="1:5" ht="12.75">
      <c r="A845" s="10"/>
      <c r="B845">
        <f t="shared" si="41"/>
      </c>
      <c r="C845" t="str">
        <f t="shared" si="42"/>
        <v>Não Confere</v>
      </c>
      <c r="D845" s="24" t="s">
        <v>4267</v>
      </c>
      <c r="E845" t="str">
        <f t="shared" si="40"/>
        <v>Não</v>
      </c>
    </row>
    <row r="846" spans="1:5" ht="12.75">
      <c r="A846" s="10"/>
      <c r="B846">
        <f t="shared" si="41"/>
      </c>
      <c r="C846" t="str">
        <f t="shared" si="42"/>
        <v>Não Confere</v>
      </c>
      <c r="D846" s="24" t="s">
        <v>4980</v>
      </c>
      <c r="E846" t="str">
        <f t="shared" si="40"/>
        <v>Não</v>
      </c>
    </row>
    <row r="847" spans="1:5" ht="12.75">
      <c r="A847" s="10"/>
      <c r="B847">
        <f t="shared" si="41"/>
      </c>
      <c r="C847" t="str">
        <f t="shared" si="42"/>
        <v>Não Confere</v>
      </c>
      <c r="D847" s="24" t="s">
        <v>4979</v>
      </c>
      <c r="E847" t="str">
        <f t="shared" si="40"/>
        <v>Não</v>
      </c>
    </row>
    <row r="848" spans="1:5" ht="12.75">
      <c r="A848" s="10"/>
      <c r="B848">
        <f t="shared" si="41"/>
      </c>
      <c r="C848" t="str">
        <f t="shared" si="42"/>
        <v>Não Confere</v>
      </c>
      <c r="D848" s="24" t="s">
        <v>4268</v>
      </c>
      <c r="E848" t="str">
        <f t="shared" si="40"/>
        <v>Não</v>
      </c>
    </row>
    <row r="849" spans="1:5" ht="12.75">
      <c r="A849" s="10"/>
      <c r="B849">
        <f t="shared" si="41"/>
      </c>
      <c r="C849" t="str">
        <f t="shared" si="42"/>
        <v>Não Confere</v>
      </c>
      <c r="D849" s="24" t="s">
        <v>4269</v>
      </c>
      <c r="E849" t="str">
        <f t="shared" si="40"/>
        <v>Não</v>
      </c>
    </row>
    <row r="850" spans="1:5" ht="12.75">
      <c r="A850" s="10"/>
      <c r="B850">
        <f t="shared" si="41"/>
      </c>
      <c r="C850" t="str">
        <f t="shared" si="42"/>
        <v>Não Confere</v>
      </c>
      <c r="D850" s="24" t="s">
        <v>6046</v>
      </c>
      <c r="E850" t="str">
        <f t="shared" si="40"/>
        <v>Não</v>
      </c>
    </row>
    <row r="851" spans="1:5" ht="12.75">
      <c r="A851" s="10"/>
      <c r="B851">
        <f t="shared" si="41"/>
      </c>
      <c r="C851" t="str">
        <f t="shared" si="42"/>
        <v>Não Confere</v>
      </c>
      <c r="D851" s="24" t="s">
        <v>6045</v>
      </c>
      <c r="E851" t="str">
        <f t="shared" si="40"/>
        <v>Não</v>
      </c>
    </row>
    <row r="852" spans="1:5" ht="12.75">
      <c r="A852" s="10"/>
      <c r="B852">
        <f t="shared" si="41"/>
      </c>
      <c r="C852" t="str">
        <f t="shared" si="42"/>
        <v>Não Confere</v>
      </c>
      <c r="D852" s="24" t="s">
        <v>6044</v>
      </c>
      <c r="E852" t="str">
        <f t="shared" si="40"/>
        <v>Não</v>
      </c>
    </row>
    <row r="853" spans="1:5" ht="12.75">
      <c r="A853" s="10"/>
      <c r="B853">
        <f t="shared" si="41"/>
      </c>
      <c r="C853" t="str">
        <f t="shared" si="42"/>
        <v>Não Confere</v>
      </c>
      <c r="D853" s="24" t="s">
        <v>6047</v>
      </c>
      <c r="E853" t="str">
        <f t="shared" si="40"/>
        <v>Não</v>
      </c>
    </row>
    <row r="854" spans="1:5" ht="12.75">
      <c r="A854" s="11"/>
      <c r="B854">
        <f t="shared" si="41"/>
      </c>
      <c r="C854" t="str">
        <f t="shared" si="42"/>
        <v>Não Confere</v>
      </c>
      <c r="D854" s="24" t="s">
        <v>4270</v>
      </c>
      <c r="E854" t="str">
        <f t="shared" si="40"/>
        <v>Não</v>
      </c>
    </row>
    <row r="855" spans="1:5" ht="12.75">
      <c r="A855" s="10"/>
      <c r="B855">
        <f t="shared" si="41"/>
      </c>
      <c r="C855" t="str">
        <f t="shared" si="42"/>
        <v>Não Confere</v>
      </c>
      <c r="D855" s="24" t="s">
        <v>4271</v>
      </c>
      <c r="E855" t="str">
        <f t="shared" si="40"/>
        <v>Não</v>
      </c>
    </row>
    <row r="856" spans="1:5" ht="12.75">
      <c r="A856" s="10"/>
      <c r="B856">
        <f t="shared" si="41"/>
      </c>
      <c r="C856" t="str">
        <f t="shared" si="42"/>
        <v>Não Confere</v>
      </c>
      <c r="D856" s="24" t="s">
        <v>4272</v>
      </c>
      <c r="E856" t="str">
        <f t="shared" si="40"/>
        <v>Não</v>
      </c>
    </row>
    <row r="857" spans="1:5" ht="12.75">
      <c r="A857" s="10"/>
      <c r="B857">
        <f t="shared" si="41"/>
      </c>
      <c r="C857" t="str">
        <f t="shared" si="42"/>
        <v>Não Confere</v>
      </c>
      <c r="D857" s="24" t="s">
        <v>4273</v>
      </c>
      <c r="E857" t="str">
        <f t="shared" si="40"/>
        <v>Não</v>
      </c>
    </row>
    <row r="858" spans="1:5" ht="12.75">
      <c r="A858" s="10"/>
      <c r="B858">
        <f t="shared" si="41"/>
      </c>
      <c r="C858" t="str">
        <f t="shared" si="42"/>
        <v>Não Confere</v>
      </c>
      <c r="D858" s="24" t="s">
        <v>4274</v>
      </c>
      <c r="E858" t="str">
        <f t="shared" si="40"/>
        <v>Não</v>
      </c>
    </row>
    <row r="859" spans="1:5" ht="12.75">
      <c r="A859" s="10"/>
      <c r="B859">
        <f t="shared" si="41"/>
      </c>
      <c r="C859" t="str">
        <f t="shared" si="42"/>
        <v>Não Confere</v>
      </c>
      <c r="D859" s="24" t="s">
        <v>4275</v>
      </c>
      <c r="E859" t="str">
        <f t="shared" si="40"/>
        <v>Não</v>
      </c>
    </row>
    <row r="860" spans="1:5" ht="12.75">
      <c r="A860" s="10"/>
      <c r="B860">
        <f t="shared" si="41"/>
      </c>
      <c r="C860" t="str">
        <f t="shared" si="42"/>
        <v>Não Confere</v>
      </c>
      <c r="D860" s="24" t="s">
        <v>4276</v>
      </c>
      <c r="E860" t="str">
        <f t="shared" si="40"/>
        <v>Não</v>
      </c>
    </row>
    <row r="861" spans="1:5" ht="12.75">
      <c r="A861" s="10"/>
      <c r="B861">
        <f t="shared" si="41"/>
      </c>
      <c r="C861" t="str">
        <f t="shared" si="42"/>
        <v>Não Confere</v>
      </c>
      <c r="D861" s="24" t="s">
        <v>4277</v>
      </c>
      <c r="E861" t="str">
        <f t="shared" si="40"/>
        <v>Não</v>
      </c>
    </row>
    <row r="862" spans="1:5" ht="12.75">
      <c r="A862" s="10"/>
      <c r="B862">
        <f t="shared" si="41"/>
      </c>
      <c r="C862" t="str">
        <f t="shared" si="42"/>
        <v>Não Confere</v>
      </c>
      <c r="D862" s="24" t="s">
        <v>4278</v>
      </c>
      <c r="E862" t="str">
        <f t="shared" si="40"/>
        <v>Não</v>
      </c>
    </row>
    <row r="863" spans="1:5" ht="12.75">
      <c r="A863" s="10"/>
      <c r="B863">
        <f t="shared" si="41"/>
      </c>
      <c r="C863" t="str">
        <f t="shared" si="42"/>
        <v>Não Confere</v>
      </c>
      <c r="D863" s="24" t="s">
        <v>4279</v>
      </c>
      <c r="E863" t="str">
        <f t="shared" si="40"/>
        <v>Não</v>
      </c>
    </row>
    <row r="864" spans="1:5" ht="12.75">
      <c r="A864" s="10"/>
      <c r="B864">
        <f t="shared" si="41"/>
      </c>
      <c r="C864" t="str">
        <f t="shared" si="42"/>
        <v>Não Confere</v>
      </c>
      <c r="D864" s="24" t="s">
        <v>4280</v>
      </c>
      <c r="E864" t="str">
        <f t="shared" si="40"/>
        <v>Não</v>
      </c>
    </row>
    <row r="865" spans="1:5" ht="12.75">
      <c r="A865" s="10"/>
      <c r="B865">
        <f t="shared" si="41"/>
      </c>
      <c r="C865" t="str">
        <f t="shared" si="42"/>
        <v>Não Confere</v>
      </c>
      <c r="D865" s="24" t="s">
        <v>4281</v>
      </c>
      <c r="E865" t="str">
        <f t="shared" si="40"/>
        <v>Não</v>
      </c>
    </row>
    <row r="866" spans="1:5" ht="12.75">
      <c r="A866" s="10"/>
      <c r="B866">
        <f t="shared" si="41"/>
      </c>
      <c r="C866" t="str">
        <f t="shared" si="42"/>
        <v>Não Confere</v>
      </c>
      <c r="D866" s="24" t="s">
        <v>4282</v>
      </c>
      <c r="E866" t="str">
        <f t="shared" si="40"/>
        <v>Não</v>
      </c>
    </row>
    <row r="867" spans="1:5" ht="12.75">
      <c r="A867" s="10"/>
      <c r="B867">
        <f t="shared" si="41"/>
      </c>
      <c r="C867" t="str">
        <f t="shared" si="42"/>
        <v>Não Confere</v>
      </c>
      <c r="D867" s="24" t="s">
        <v>4283</v>
      </c>
      <c r="E867" t="str">
        <f t="shared" si="40"/>
        <v>Não</v>
      </c>
    </row>
    <row r="868" spans="1:5" ht="12.75">
      <c r="A868" s="10"/>
      <c r="B868">
        <f t="shared" si="41"/>
      </c>
      <c r="C868" t="str">
        <f t="shared" si="42"/>
        <v>Não Confere</v>
      </c>
      <c r="D868" s="24" t="s">
        <v>4284</v>
      </c>
      <c r="E868" t="str">
        <f t="shared" si="40"/>
        <v>Não</v>
      </c>
    </row>
    <row r="869" spans="1:5" ht="12.75">
      <c r="A869" s="10"/>
      <c r="B869">
        <f t="shared" si="41"/>
      </c>
      <c r="C869" t="str">
        <f t="shared" si="42"/>
        <v>Não Confere</v>
      </c>
      <c r="D869" s="24" t="s">
        <v>4285</v>
      </c>
      <c r="E869" t="str">
        <f t="shared" si="40"/>
        <v>Não</v>
      </c>
    </row>
    <row r="870" spans="1:5" ht="12.75">
      <c r="A870" s="10"/>
      <c r="B870">
        <f t="shared" si="41"/>
      </c>
      <c r="C870" t="str">
        <f t="shared" si="42"/>
        <v>Não Confere</v>
      </c>
      <c r="D870" s="24" t="s">
        <v>4286</v>
      </c>
      <c r="E870" t="str">
        <f t="shared" si="40"/>
        <v>Não</v>
      </c>
    </row>
    <row r="871" spans="1:5" ht="12.75">
      <c r="A871" s="10"/>
      <c r="B871">
        <f t="shared" si="41"/>
      </c>
      <c r="C871" t="str">
        <f t="shared" si="42"/>
        <v>Não Confere</v>
      </c>
      <c r="D871" s="24" t="s">
        <v>4287</v>
      </c>
      <c r="E871" t="str">
        <f t="shared" si="40"/>
        <v>Não</v>
      </c>
    </row>
    <row r="872" spans="1:5" ht="12.75">
      <c r="A872" s="10"/>
      <c r="B872">
        <f t="shared" si="41"/>
      </c>
      <c r="C872" t="str">
        <f t="shared" si="42"/>
        <v>Não Confere</v>
      </c>
      <c r="D872" s="24" t="s">
        <v>4288</v>
      </c>
      <c r="E872" t="str">
        <f t="shared" si="40"/>
        <v>Não</v>
      </c>
    </row>
    <row r="873" spans="1:5" ht="12.75">
      <c r="A873" s="10"/>
      <c r="B873">
        <f t="shared" si="41"/>
      </c>
      <c r="C873" t="str">
        <f t="shared" si="42"/>
        <v>Não Confere</v>
      </c>
      <c r="D873" s="24" t="s">
        <v>4289</v>
      </c>
      <c r="E873" t="str">
        <f t="shared" si="40"/>
        <v>Não</v>
      </c>
    </row>
    <row r="874" spans="1:5" ht="12.75">
      <c r="A874" s="10"/>
      <c r="B874">
        <f t="shared" si="41"/>
      </c>
      <c r="C874" t="str">
        <f t="shared" si="42"/>
        <v>Não Confere</v>
      </c>
      <c r="D874" s="24" t="s">
        <v>4290</v>
      </c>
      <c r="E874" t="str">
        <f t="shared" si="40"/>
        <v>Não</v>
      </c>
    </row>
    <row r="875" spans="1:5" ht="12.75">
      <c r="A875" s="10"/>
      <c r="B875">
        <f t="shared" si="41"/>
      </c>
      <c r="C875" t="str">
        <f t="shared" si="42"/>
        <v>Não Confere</v>
      </c>
      <c r="D875" s="24" t="s">
        <v>4291</v>
      </c>
      <c r="E875" t="str">
        <f t="shared" si="40"/>
        <v>Não</v>
      </c>
    </row>
    <row r="876" spans="1:5" ht="12.75">
      <c r="A876" s="10"/>
      <c r="B876">
        <f t="shared" si="41"/>
      </c>
      <c r="C876" t="str">
        <f t="shared" si="42"/>
        <v>Não Confere</v>
      </c>
      <c r="D876" s="24" t="s">
        <v>4292</v>
      </c>
      <c r="E876" t="str">
        <f t="shared" si="40"/>
        <v>Não</v>
      </c>
    </row>
    <row r="877" spans="1:5" ht="12.75">
      <c r="A877" s="10"/>
      <c r="B877">
        <f t="shared" si="41"/>
      </c>
      <c r="C877" t="str">
        <f t="shared" si="42"/>
        <v>Não Confere</v>
      </c>
      <c r="D877" s="24" t="s">
        <v>4293</v>
      </c>
      <c r="E877" t="str">
        <f t="shared" si="40"/>
        <v>Não</v>
      </c>
    </row>
    <row r="878" spans="1:5" ht="12.75">
      <c r="A878" s="10"/>
      <c r="B878">
        <f t="shared" si="41"/>
      </c>
      <c r="C878" t="str">
        <f t="shared" si="42"/>
        <v>Não Confere</v>
      </c>
      <c r="D878" s="24" t="s">
        <v>4294</v>
      </c>
      <c r="E878" t="str">
        <f t="shared" si="40"/>
        <v>Não</v>
      </c>
    </row>
    <row r="879" spans="1:5" ht="12.75">
      <c r="A879" s="10"/>
      <c r="B879">
        <f t="shared" si="41"/>
      </c>
      <c r="C879" t="str">
        <f t="shared" si="42"/>
        <v>Não Confere</v>
      </c>
      <c r="D879" s="24" t="s">
        <v>5601</v>
      </c>
      <c r="E879" t="str">
        <f t="shared" si="40"/>
        <v>Não</v>
      </c>
    </row>
    <row r="880" spans="1:5" ht="12.75">
      <c r="A880" s="10"/>
      <c r="B880">
        <f t="shared" si="41"/>
      </c>
      <c r="C880" t="str">
        <f t="shared" si="42"/>
        <v>Não Confere</v>
      </c>
      <c r="D880" s="24" t="s">
        <v>4295</v>
      </c>
      <c r="E880" t="str">
        <f t="shared" si="40"/>
        <v>Não</v>
      </c>
    </row>
    <row r="881" spans="1:5" ht="12.75">
      <c r="A881" s="10"/>
      <c r="B881">
        <f t="shared" si="41"/>
      </c>
      <c r="C881" t="str">
        <f t="shared" si="42"/>
        <v>Não Confere</v>
      </c>
      <c r="D881" s="24" t="s">
        <v>4296</v>
      </c>
      <c r="E881" t="str">
        <f t="shared" si="40"/>
        <v>Não</v>
      </c>
    </row>
    <row r="882" spans="1:5" ht="12.75">
      <c r="A882" s="10"/>
      <c r="B882">
        <f t="shared" si="41"/>
      </c>
      <c r="C882" t="str">
        <f t="shared" si="42"/>
        <v>Não Confere</v>
      </c>
      <c r="D882" s="24" t="s">
        <v>4297</v>
      </c>
      <c r="E882" t="str">
        <f t="shared" si="40"/>
        <v>Não</v>
      </c>
    </row>
    <row r="883" spans="1:5" ht="12.75">
      <c r="A883" s="10"/>
      <c r="B883">
        <f t="shared" si="41"/>
      </c>
      <c r="C883" t="str">
        <f t="shared" si="42"/>
        <v>Não Confere</v>
      </c>
      <c r="D883" s="24" t="s">
        <v>5602</v>
      </c>
      <c r="E883" t="str">
        <f t="shared" si="40"/>
        <v>Não</v>
      </c>
    </row>
    <row r="884" spans="1:5" ht="12.75">
      <c r="A884" s="10"/>
      <c r="B884">
        <f t="shared" si="41"/>
      </c>
      <c r="C884" t="str">
        <f t="shared" si="42"/>
        <v>Não Confere</v>
      </c>
      <c r="D884" s="24" t="s">
        <v>4298</v>
      </c>
      <c r="E884" t="str">
        <f t="shared" si="40"/>
        <v>Não</v>
      </c>
    </row>
    <row r="885" spans="1:5" ht="12.75">
      <c r="A885" s="10"/>
      <c r="B885">
        <f t="shared" si="41"/>
      </c>
      <c r="C885" t="str">
        <f t="shared" si="42"/>
        <v>Não Confere</v>
      </c>
      <c r="D885" s="24" t="s">
        <v>4299</v>
      </c>
      <c r="E885" t="str">
        <f t="shared" si="40"/>
        <v>Não</v>
      </c>
    </row>
    <row r="886" spans="1:5" ht="12.75">
      <c r="A886" s="10"/>
      <c r="B886">
        <f t="shared" si="41"/>
      </c>
      <c r="C886" t="str">
        <f t="shared" si="42"/>
        <v>Não Confere</v>
      </c>
      <c r="D886" s="24" t="s">
        <v>4300</v>
      </c>
      <c r="E886" t="str">
        <f t="shared" si="40"/>
        <v>Não</v>
      </c>
    </row>
    <row r="887" spans="1:5" ht="12.75">
      <c r="A887" s="10"/>
      <c r="B887">
        <f t="shared" si="41"/>
      </c>
      <c r="C887" t="str">
        <f t="shared" si="42"/>
        <v>Não Confere</v>
      </c>
      <c r="D887" s="24" t="s">
        <v>6012</v>
      </c>
      <c r="E887" t="str">
        <f t="shared" si="40"/>
        <v>Não</v>
      </c>
    </row>
    <row r="888" spans="1:5" ht="12.75">
      <c r="A888" s="10"/>
      <c r="B888">
        <f t="shared" si="41"/>
      </c>
      <c r="C888" t="str">
        <f t="shared" si="42"/>
        <v>Não Confere</v>
      </c>
      <c r="D888" s="24" t="s">
        <v>5994</v>
      </c>
      <c r="E888" t="str">
        <f t="shared" si="40"/>
        <v>Não</v>
      </c>
    </row>
    <row r="889" spans="1:5" ht="12.75">
      <c r="A889" s="10"/>
      <c r="B889">
        <f t="shared" si="41"/>
      </c>
      <c r="C889" t="str">
        <f t="shared" si="42"/>
        <v>Não Confere</v>
      </c>
      <c r="D889" s="24" t="s">
        <v>5992</v>
      </c>
      <c r="E889" t="str">
        <f t="shared" si="40"/>
        <v>Não</v>
      </c>
    </row>
    <row r="890" spans="1:5" ht="12.75">
      <c r="A890" s="10"/>
      <c r="B890">
        <f t="shared" si="41"/>
      </c>
      <c r="C890" t="str">
        <f t="shared" si="42"/>
        <v>Não Confere</v>
      </c>
      <c r="D890" s="24" t="s">
        <v>5993</v>
      </c>
      <c r="E890" t="str">
        <f t="shared" si="40"/>
        <v>Não</v>
      </c>
    </row>
    <row r="891" spans="1:5" ht="12.75">
      <c r="A891" s="10"/>
      <c r="B891">
        <f t="shared" si="41"/>
      </c>
      <c r="C891" t="str">
        <f t="shared" si="42"/>
        <v>Não Confere</v>
      </c>
      <c r="D891" s="24" t="s">
        <v>4301</v>
      </c>
      <c r="E891" t="str">
        <f t="shared" si="40"/>
        <v>Não</v>
      </c>
    </row>
    <row r="892" spans="1:5" ht="12.75">
      <c r="A892" s="11"/>
      <c r="B892">
        <f t="shared" si="41"/>
      </c>
      <c r="C892" t="str">
        <f t="shared" si="42"/>
        <v>Não Confere</v>
      </c>
      <c r="D892" s="24" t="s">
        <v>4302</v>
      </c>
      <c r="E892" t="str">
        <f t="shared" si="40"/>
        <v>Não</v>
      </c>
    </row>
    <row r="893" spans="1:5" ht="12.75">
      <c r="A893" s="10"/>
      <c r="B893">
        <f t="shared" si="41"/>
      </c>
      <c r="C893" t="str">
        <f t="shared" si="42"/>
        <v>Não Confere</v>
      </c>
      <c r="D893" s="24" t="s">
        <v>5051</v>
      </c>
      <c r="E893" t="str">
        <f t="shared" si="40"/>
        <v>Não</v>
      </c>
    </row>
    <row r="894" spans="1:5" ht="12.75">
      <c r="A894" s="10"/>
      <c r="B894">
        <f t="shared" si="41"/>
      </c>
      <c r="C894" t="str">
        <f t="shared" si="42"/>
        <v>Não Confere</v>
      </c>
      <c r="D894" s="24" t="s">
        <v>4303</v>
      </c>
      <c r="E894" t="str">
        <f t="shared" si="40"/>
        <v>Não</v>
      </c>
    </row>
    <row r="895" spans="1:5" ht="12.75">
      <c r="A895" s="10"/>
      <c r="B895">
        <f t="shared" si="41"/>
      </c>
      <c r="C895" t="str">
        <f t="shared" si="42"/>
        <v>Não Confere</v>
      </c>
      <c r="D895" s="24" t="s">
        <v>5054</v>
      </c>
      <c r="E895" t="str">
        <f t="shared" si="40"/>
        <v>Não</v>
      </c>
    </row>
    <row r="896" spans="1:5" ht="12.75">
      <c r="A896" s="10"/>
      <c r="B896">
        <f t="shared" si="41"/>
      </c>
      <c r="C896" t="str">
        <f t="shared" si="42"/>
        <v>Não Confere</v>
      </c>
      <c r="D896" s="24" t="s">
        <v>5057</v>
      </c>
      <c r="E896" t="str">
        <f t="shared" si="40"/>
        <v>Não</v>
      </c>
    </row>
    <row r="897" spans="1:5" ht="12.75">
      <c r="A897" s="10"/>
      <c r="B897">
        <f t="shared" si="41"/>
      </c>
      <c r="C897" t="str">
        <f t="shared" si="42"/>
        <v>Não Confere</v>
      </c>
      <c r="D897" s="24" t="s">
        <v>5060</v>
      </c>
      <c r="E897" t="str">
        <f t="shared" si="40"/>
        <v>Não</v>
      </c>
    </row>
    <row r="898" spans="1:5" ht="12.75">
      <c r="A898" s="10"/>
      <c r="B898">
        <f t="shared" si="41"/>
      </c>
      <c r="C898" t="str">
        <f t="shared" si="42"/>
        <v>Não Confere</v>
      </c>
      <c r="D898" s="24" t="s">
        <v>4304</v>
      </c>
      <c r="E898" t="str">
        <f aca="true" t="shared" si="43" ref="E898:E961">IF(ISERROR(LEFT(A898,SEARCH(" ",A898,SEARCH(" ",A898,1)+1)-1)),"Não",LEFT(A898,SEARCH(" ",A898,SEARCH(" ",A898,1)+1)-1))</f>
        <v>Não</v>
      </c>
    </row>
    <row r="899" spans="1:5" ht="12.75">
      <c r="A899" s="10"/>
      <c r="B899">
        <f aca="true" t="shared" si="44" ref="B899:B962">TRIM(A899)</f>
      </c>
      <c r="C899" t="str">
        <f aca="true" t="shared" si="45" ref="C899:C962">IF(ISBLANK(B899),"",IF(ISERROR(MATCH(B899,$D$2:$D$2000,0)),"Não Confere","Ok"))</f>
        <v>Não Confere</v>
      </c>
      <c r="D899" s="24" t="s">
        <v>4305</v>
      </c>
      <c r="E899" t="str">
        <f t="shared" si="43"/>
        <v>Não</v>
      </c>
    </row>
    <row r="900" spans="1:5" ht="12.75">
      <c r="A900" s="10"/>
      <c r="B900">
        <f t="shared" si="44"/>
      </c>
      <c r="C900" t="str">
        <f t="shared" si="45"/>
        <v>Não Confere</v>
      </c>
      <c r="D900" s="24" t="s">
        <v>4306</v>
      </c>
      <c r="E900" t="str">
        <f t="shared" si="43"/>
        <v>Não</v>
      </c>
    </row>
    <row r="901" spans="1:5" ht="12.75">
      <c r="A901" s="11"/>
      <c r="B901">
        <f t="shared" si="44"/>
      </c>
      <c r="C901" t="str">
        <f t="shared" si="45"/>
        <v>Não Confere</v>
      </c>
      <c r="D901" s="24" t="s">
        <v>4307</v>
      </c>
      <c r="E901" t="str">
        <f t="shared" si="43"/>
        <v>Não</v>
      </c>
    </row>
    <row r="902" spans="1:5" ht="12.75">
      <c r="A902" s="10"/>
      <c r="B902">
        <f t="shared" si="44"/>
      </c>
      <c r="C902" t="str">
        <f t="shared" si="45"/>
        <v>Não Confere</v>
      </c>
      <c r="D902" s="24" t="s">
        <v>4308</v>
      </c>
      <c r="E902" t="str">
        <f t="shared" si="43"/>
        <v>Não</v>
      </c>
    </row>
    <row r="903" spans="1:5" ht="12.75">
      <c r="A903" s="10"/>
      <c r="B903">
        <f t="shared" si="44"/>
      </c>
      <c r="C903" t="str">
        <f t="shared" si="45"/>
        <v>Não Confere</v>
      </c>
      <c r="D903" s="24" t="s">
        <v>4309</v>
      </c>
      <c r="E903" t="str">
        <f t="shared" si="43"/>
        <v>Não</v>
      </c>
    </row>
    <row r="904" spans="1:5" ht="12.75">
      <c r="A904" s="10"/>
      <c r="B904">
        <f t="shared" si="44"/>
      </c>
      <c r="C904" t="str">
        <f t="shared" si="45"/>
        <v>Não Confere</v>
      </c>
      <c r="D904" s="24" t="s">
        <v>4310</v>
      </c>
      <c r="E904" t="str">
        <f t="shared" si="43"/>
        <v>Não</v>
      </c>
    </row>
    <row r="905" spans="1:5" ht="12.75">
      <c r="A905" s="10"/>
      <c r="B905">
        <f t="shared" si="44"/>
      </c>
      <c r="C905" t="str">
        <f t="shared" si="45"/>
        <v>Não Confere</v>
      </c>
      <c r="D905" s="24" t="s">
        <v>1959</v>
      </c>
      <c r="E905" t="str">
        <f t="shared" si="43"/>
        <v>Não</v>
      </c>
    </row>
    <row r="906" spans="1:5" ht="12.75">
      <c r="A906" s="10"/>
      <c r="B906">
        <f t="shared" si="44"/>
      </c>
      <c r="C906" t="str">
        <f t="shared" si="45"/>
        <v>Não Confere</v>
      </c>
      <c r="D906" s="24" t="s">
        <v>1960</v>
      </c>
      <c r="E906" t="str">
        <f t="shared" si="43"/>
        <v>Não</v>
      </c>
    </row>
    <row r="907" spans="1:5" ht="12.75">
      <c r="A907" s="10"/>
      <c r="B907">
        <f t="shared" si="44"/>
      </c>
      <c r="C907" t="str">
        <f t="shared" si="45"/>
        <v>Não Confere</v>
      </c>
      <c r="D907" s="24" t="s">
        <v>1961</v>
      </c>
      <c r="E907" t="str">
        <f t="shared" si="43"/>
        <v>Não</v>
      </c>
    </row>
    <row r="908" spans="1:5" ht="12.75">
      <c r="A908" s="10"/>
      <c r="B908">
        <f t="shared" si="44"/>
      </c>
      <c r="C908" t="str">
        <f t="shared" si="45"/>
        <v>Não Confere</v>
      </c>
      <c r="D908" s="24" t="s">
        <v>1962</v>
      </c>
      <c r="E908" t="str">
        <f t="shared" si="43"/>
        <v>Não</v>
      </c>
    </row>
    <row r="909" spans="1:5" ht="12.75">
      <c r="A909" s="10"/>
      <c r="B909">
        <f t="shared" si="44"/>
      </c>
      <c r="C909" t="str">
        <f t="shared" si="45"/>
        <v>Não Confere</v>
      </c>
      <c r="D909" s="24" t="s">
        <v>1963</v>
      </c>
      <c r="E909" t="str">
        <f t="shared" si="43"/>
        <v>Não</v>
      </c>
    </row>
    <row r="910" spans="1:5" ht="12.75">
      <c r="A910" s="10"/>
      <c r="B910">
        <f t="shared" si="44"/>
      </c>
      <c r="C910" t="str">
        <f t="shared" si="45"/>
        <v>Não Confere</v>
      </c>
      <c r="D910" s="24" t="s">
        <v>1964</v>
      </c>
      <c r="E910" t="str">
        <f t="shared" si="43"/>
        <v>Não</v>
      </c>
    </row>
    <row r="911" spans="1:5" ht="12.75">
      <c r="A911" s="10"/>
      <c r="B911">
        <f t="shared" si="44"/>
      </c>
      <c r="C911" t="str">
        <f t="shared" si="45"/>
        <v>Não Confere</v>
      </c>
      <c r="D911" s="24" t="s">
        <v>1965</v>
      </c>
      <c r="E911" t="str">
        <f t="shared" si="43"/>
        <v>Não</v>
      </c>
    </row>
    <row r="912" spans="1:5" ht="12.75">
      <c r="A912" s="10"/>
      <c r="B912">
        <f t="shared" si="44"/>
      </c>
      <c r="C912" t="str">
        <f t="shared" si="45"/>
        <v>Não Confere</v>
      </c>
      <c r="D912" s="24" t="s">
        <v>1966</v>
      </c>
      <c r="E912" t="str">
        <f t="shared" si="43"/>
        <v>Não</v>
      </c>
    </row>
    <row r="913" spans="1:5" ht="12.75">
      <c r="A913" s="10"/>
      <c r="B913">
        <f t="shared" si="44"/>
      </c>
      <c r="C913" t="str">
        <f t="shared" si="45"/>
        <v>Não Confere</v>
      </c>
      <c r="D913" s="24" t="s">
        <v>1967</v>
      </c>
      <c r="E913" t="str">
        <f t="shared" si="43"/>
        <v>Não</v>
      </c>
    </row>
    <row r="914" spans="1:5" ht="12.75">
      <c r="A914" s="10"/>
      <c r="B914">
        <f t="shared" si="44"/>
      </c>
      <c r="C914" t="str">
        <f t="shared" si="45"/>
        <v>Não Confere</v>
      </c>
      <c r="D914" s="24" t="s">
        <v>1968</v>
      </c>
      <c r="E914" t="str">
        <f t="shared" si="43"/>
        <v>Não</v>
      </c>
    </row>
    <row r="915" spans="1:5" ht="12.75">
      <c r="A915" s="10"/>
      <c r="B915">
        <f t="shared" si="44"/>
      </c>
      <c r="C915" t="str">
        <f t="shared" si="45"/>
        <v>Não Confere</v>
      </c>
      <c r="D915" s="24" t="s">
        <v>1969</v>
      </c>
      <c r="E915" t="str">
        <f t="shared" si="43"/>
        <v>Não</v>
      </c>
    </row>
    <row r="916" spans="1:5" ht="12.75">
      <c r="A916" s="10"/>
      <c r="B916">
        <f t="shared" si="44"/>
      </c>
      <c r="C916" t="str">
        <f t="shared" si="45"/>
        <v>Não Confere</v>
      </c>
      <c r="D916" s="24" t="s">
        <v>1970</v>
      </c>
      <c r="E916" t="str">
        <f t="shared" si="43"/>
        <v>Não</v>
      </c>
    </row>
    <row r="917" spans="1:5" ht="12.75">
      <c r="A917" s="10"/>
      <c r="B917">
        <f t="shared" si="44"/>
      </c>
      <c r="C917" t="str">
        <f t="shared" si="45"/>
        <v>Não Confere</v>
      </c>
      <c r="D917" s="24" t="s">
        <v>1971</v>
      </c>
      <c r="E917" t="str">
        <f t="shared" si="43"/>
        <v>Não</v>
      </c>
    </row>
    <row r="918" spans="1:5" ht="12.75">
      <c r="A918" s="10"/>
      <c r="B918">
        <f t="shared" si="44"/>
      </c>
      <c r="C918" t="str">
        <f t="shared" si="45"/>
        <v>Não Confere</v>
      </c>
      <c r="D918" s="24" t="s">
        <v>5648</v>
      </c>
      <c r="E918" t="str">
        <f t="shared" si="43"/>
        <v>Não</v>
      </c>
    </row>
    <row r="919" spans="1:5" ht="12.75">
      <c r="A919" s="10"/>
      <c r="B919">
        <f t="shared" si="44"/>
      </c>
      <c r="C919" t="str">
        <f t="shared" si="45"/>
        <v>Não Confere</v>
      </c>
      <c r="D919" s="24" t="s">
        <v>1972</v>
      </c>
      <c r="E919" t="str">
        <f t="shared" si="43"/>
        <v>Não</v>
      </c>
    </row>
    <row r="920" spans="1:5" ht="12.75">
      <c r="A920" s="10"/>
      <c r="B920">
        <f t="shared" si="44"/>
      </c>
      <c r="C920" t="str">
        <f t="shared" si="45"/>
        <v>Não Confere</v>
      </c>
      <c r="D920" s="24" t="s">
        <v>1973</v>
      </c>
      <c r="E920" t="str">
        <f t="shared" si="43"/>
        <v>Não</v>
      </c>
    </row>
    <row r="921" spans="1:5" ht="12.75">
      <c r="A921" s="10"/>
      <c r="B921">
        <f t="shared" si="44"/>
      </c>
      <c r="C921" t="str">
        <f t="shared" si="45"/>
        <v>Não Confere</v>
      </c>
      <c r="D921" s="24" t="s">
        <v>1974</v>
      </c>
      <c r="E921" t="str">
        <f t="shared" si="43"/>
        <v>Não</v>
      </c>
    </row>
    <row r="922" spans="1:5" ht="12.75">
      <c r="A922" s="10"/>
      <c r="B922">
        <f t="shared" si="44"/>
      </c>
      <c r="C922" t="str">
        <f t="shared" si="45"/>
        <v>Não Confere</v>
      </c>
      <c r="D922" s="24" t="s">
        <v>1975</v>
      </c>
      <c r="E922" t="str">
        <f t="shared" si="43"/>
        <v>Não</v>
      </c>
    </row>
    <row r="923" spans="1:5" ht="12.75">
      <c r="A923" s="10"/>
      <c r="B923">
        <f t="shared" si="44"/>
      </c>
      <c r="C923" t="str">
        <f t="shared" si="45"/>
        <v>Não Confere</v>
      </c>
      <c r="D923" s="24" t="s">
        <v>5861</v>
      </c>
      <c r="E923" t="str">
        <f t="shared" si="43"/>
        <v>Não</v>
      </c>
    </row>
    <row r="924" spans="1:5" ht="12.75">
      <c r="A924" s="10"/>
      <c r="B924">
        <f t="shared" si="44"/>
      </c>
      <c r="C924" t="str">
        <f t="shared" si="45"/>
        <v>Não Confere</v>
      </c>
      <c r="D924" s="24" t="s">
        <v>1976</v>
      </c>
      <c r="E924" t="str">
        <f t="shared" si="43"/>
        <v>Não</v>
      </c>
    </row>
    <row r="925" spans="1:5" ht="12.75">
      <c r="A925" s="10"/>
      <c r="B925">
        <f t="shared" si="44"/>
      </c>
      <c r="C925" t="str">
        <f t="shared" si="45"/>
        <v>Não Confere</v>
      </c>
      <c r="D925" s="24" t="s">
        <v>1977</v>
      </c>
      <c r="E925" t="str">
        <f t="shared" si="43"/>
        <v>Não</v>
      </c>
    </row>
    <row r="926" spans="1:5" ht="12.75">
      <c r="A926" s="10"/>
      <c r="B926">
        <f t="shared" si="44"/>
      </c>
      <c r="C926" t="str">
        <f t="shared" si="45"/>
        <v>Não Confere</v>
      </c>
      <c r="D926" s="24" t="s">
        <v>1978</v>
      </c>
      <c r="E926" t="str">
        <f t="shared" si="43"/>
        <v>Não</v>
      </c>
    </row>
    <row r="927" spans="1:5" ht="12.75">
      <c r="A927" s="10"/>
      <c r="B927">
        <f t="shared" si="44"/>
      </c>
      <c r="C927" t="str">
        <f t="shared" si="45"/>
        <v>Não Confere</v>
      </c>
      <c r="D927" s="24" t="s">
        <v>3949</v>
      </c>
      <c r="E927" t="str">
        <f t="shared" si="43"/>
        <v>Não</v>
      </c>
    </row>
    <row r="928" spans="1:5" ht="12.75">
      <c r="A928" s="10"/>
      <c r="B928">
        <f t="shared" si="44"/>
      </c>
      <c r="C928" t="str">
        <f t="shared" si="45"/>
        <v>Não Confere</v>
      </c>
      <c r="D928" s="24" t="s">
        <v>3950</v>
      </c>
      <c r="E928" t="str">
        <f t="shared" si="43"/>
        <v>Não</v>
      </c>
    </row>
    <row r="929" spans="1:5" ht="12.75">
      <c r="A929" s="10"/>
      <c r="B929">
        <f t="shared" si="44"/>
      </c>
      <c r="C929" t="str">
        <f t="shared" si="45"/>
        <v>Não Confere</v>
      </c>
      <c r="D929" s="24" t="s">
        <v>3951</v>
      </c>
      <c r="E929" t="str">
        <f t="shared" si="43"/>
        <v>Não</v>
      </c>
    </row>
    <row r="930" spans="1:5" ht="12.75">
      <c r="A930" s="10"/>
      <c r="B930">
        <f t="shared" si="44"/>
      </c>
      <c r="C930" t="str">
        <f t="shared" si="45"/>
        <v>Não Confere</v>
      </c>
      <c r="D930" s="24" t="s">
        <v>5210</v>
      </c>
      <c r="E930" t="str">
        <f t="shared" si="43"/>
        <v>Não</v>
      </c>
    </row>
    <row r="931" spans="1:5" ht="12.75">
      <c r="A931" s="10"/>
      <c r="B931">
        <f t="shared" si="44"/>
      </c>
      <c r="C931" t="str">
        <f t="shared" si="45"/>
        <v>Não Confere</v>
      </c>
      <c r="D931" s="24" t="s">
        <v>5211</v>
      </c>
      <c r="E931" t="str">
        <f t="shared" si="43"/>
        <v>Não</v>
      </c>
    </row>
    <row r="932" spans="1:5" ht="12.75">
      <c r="A932" s="10"/>
      <c r="B932">
        <f t="shared" si="44"/>
      </c>
      <c r="C932" t="str">
        <f t="shared" si="45"/>
        <v>Não Confere</v>
      </c>
      <c r="D932" s="24" t="s">
        <v>3952</v>
      </c>
      <c r="E932" t="str">
        <f t="shared" si="43"/>
        <v>Não</v>
      </c>
    </row>
    <row r="933" spans="1:5" ht="12.75">
      <c r="A933" s="10"/>
      <c r="B933">
        <f t="shared" si="44"/>
      </c>
      <c r="C933" t="str">
        <f t="shared" si="45"/>
        <v>Não Confere</v>
      </c>
      <c r="D933" s="24" t="s">
        <v>3006</v>
      </c>
      <c r="E933" t="str">
        <f t="shared" si="43"/>
        <v>Não</v>
      </c>
    </row>
    <row r="934" spans="1:5" ht="12.75">
      <c r="A934" s="10"/>
      <c r="B934">
        <f t="shared" si="44"/>
      </c>
      <c r="C934" t="str">
        <f t="shared" si="45"/>
        <v>Não Confere</v>
      </c>
      <c r="D934" s="24" t="s">
        <v>3007</v>
      </c>
      <c r="E934" t="str">
        <f t="shared" si="43"/>
        <v>Não</v>
      </c>
    </row>
    <row r="935" spans="1:5" ht="12.75">
      <c r="A935" s="10"/>
      <c r="B935">
        <f t="shared" si="44"/>
      </c>
      <c r="C935" t="str">
        <f t="shared" si="45"/>
        <v>Não Confere</v>
      </c>
      <c r="D935" s="24" t="s">
        <v>3008</v>
      </c>
      <c r="E935" t="str">
        <f t="shared" si="43"/>
        <v>Não</v>
      </c>
    </row>
    <row r="936" spans="1:5" ht="12.75">
      <c r="A936" s="10"/>
      <c r="B936">
        <f t="shared" si="44"/>
      </c>
      <c r="C936" t="str">
        <f t="shared" si="45"/>
        <v>Não Confere</v>
      </c>
      <c r="D936" s="24" t="s">
        <v>5566</v>
      </c>
      <c r="E936" t="str">
        <f t="shared" si="43"/>
        <v>Não</v>
      </c>
    </row>
    <row r="937" spans="1:5" ht="12.75">
      <c r="A937" s="10"/>
      <c r="B937">
        <f t="shared" si="44"/>
      </c>
      <c r="C937" t="str">
        <f t="shared" si="45"/>
        <v>Não Confere</v>
      </c>
      <c r="D937" s="24" t="s">
        <v>3009</v>
      </c>
      <c r="E937" t="str">
        <f t="shared" si="43"/>
        <v>Não</v>
      </c>
    </row>
    <row r="938" spans="1:5" ht="12.75">
      <c r="A938" s="10"/>
      <c r="B938">
        <f t="shared" si="44"/>
      </c>
      <c r="C938" t="str">
        <f t="shared" si="45"/>
        <v>Não Confere</v>
      </c>
      <c r="D938" s="24" t="s">
        <v>3010</v>
      </c>
      <c r="E938" t="str">
        <f t="shared" si="43"/>
        <v>Não</v>
      </c>
    </row>
    <row r="939" spans="1:5" ht="12.75">
      <c r="A939" s="10"/>
      <c r="B939">
        <f t="shared" si="44"/>
      </c>
      <c r="C939" t="str">
        <f t="shared" si="45"/>
        <v>Não Confere</v>
      </c>
      <c r="D939" s="24" t="s">
        <v>3011</v>
      </c>
      <c r="E939" t="str">
        <f t="shared" si="43"/>
        <v>Não</v>
      </c>
    </row>
    <row r="940" spans="1:5" ht="12.75">
      <c r="A940" s="10"/>
      <c r="B940">
        <f t="shared" si="44"/>
      </c>
      <c r="C940" t="str">
        <f t="shared" si="45"/>
        <v>Não Confere</v>
      </c>
      <c r="D940" s="24" t="s">
        <v>3012</v>
      </c>
      <c r="E940" t="str">
        <f t="shared" si="43"/>
        <v>Não</v>
      </c>
    </row>
    <row r="941" spans="1:5" ht="12.75">
      <c r="A941" s="10"/>
      <c r="B941">
        <f t="shared" si="44"/>
      </c>
      <c r="C941" t="str">
        <f t="shared" si="45"/>
        <v>Não Confere</v>
      </c>
      <c r="D941" s="24" t="s">
        <v>3013</v>
      </c>
      <c r="E941" t="str">
        <f t="shared" si="43"/>
        <v>Não</v>
      </c>
    </row>
    <row r="942" spans="1:5" ht="12.75">
      <c r="A942" s="10"/>
      <c r="B942">
        <f t="shared" si="44"/>
      </c>
      <c r="C942" t="str">
        <f t="shared" si="45"/>
        <v>Não Confere</v>
      </c>
      <c r="D942" s="24" t="s">
        <v>3014</v>
      </c>
      <c r="E942" t="str">
        <f t="shared" si="43"/>
        <v>Não</v>
      </c>
    </row>
    <row r="943" spans="1:5" ht="12.75">
      <c r="A943" s="10"/>
      <c r="B943">
        <f t="shared" si="44"/>
      </c>
      <c r="C943" t="str">
        <f t="shared" si="45"/>
        <v>Não Confere</v>
      </c>
      <c r="D943" s="24" t="s">
        <v>3015</v>
      </c>
      <c r="E943" t="str">
        <f t="shared" si="43"/>
        <v>Não</v>
      </c>
    </row>
    <row r="944" spans="1:5" ht="12.75">
      <c r="A944" s="10"/>
      <c r="B944">
        <f t="shared" si="44"/>
      </c>
      <c r="C944" t="str">
        <f t="shared" si="45"/>
        <v>Não Confere</v>
      </c>
      <c r="D944" s="24" t="s">
        <v>3016</v>
      </c>
      <c r="E944" t="str">
        <f t="shared" si="43"/>
        <v>Não</v>
      </c>
    </row>
    <row r="945" spans="1:5" ht="12.75">
      <c r="A945" s="10"/>
      <c r="B945">
        <f t="shared" si="44"/>
      </c>
      <c r="C945" t="str">
        <f t="shared" si="45"/>
        <v>Não Confere</v>
      </c>
      <c r="D945" s="24" t="s">
        <v>3017</v>
      </c>
      <c r="E945" t="str">
        <f t="shared" si="43"/>
        <v>Não</v>
      </c>
    </row>
    <row r="946" spans="1:5" ht="12.75">
      <c r="A946" s="10"/>
      <c r="B946">
        <f t="shared" si="44"/>
      </c>
      <c r="C946" t="str">
        <f t="shared" si="45"/>
        <v>Não Confere</v>
      </c>
      <c r="D946" s="24" t="s">
        <v>6030</v>
      </c>
      <c r="E946" t="str">
        <f t="shared" si="43"/>
        <v>Não</v>
      </c>
    </row>
    <row r="947" spans="1:5" ht="12.75">
      <c r="A947" s="10"/>
      <c r="B947">
        <f t="shared" si="44"/>
      </c>
      <c r="C947" t="str">
        <f t="shared" si="45"/>
        <v>Não Confere</v>
      </c>
      <c r="D947" s="24" t="s">
        <v>6029</v>
      </c>
      <c r="E947" t="str">
        <f t="shared" si="43"/>
        <v>Não</v>
      </c>
    </row>
    <row r="948" spans="1:5" ht="12.75">
      <c r="A948" s="10"/>
      <c r="B948">
        <f t="shared" si="44"/>
      </c>
      <c r="C948" t="str">
        <f t="shared" si="45"/>
        <v>Não Confere</v>
      </c>
      <c r="D948" s="24" t="s">
        <v>6031</v>
      </c>
      <c r="E948" t="str">
        <f t="shared" si="43"/>
        <v>Não</v>
      </c>
    </row>
    <row r="949" spans="1:5" ht="12.75">
      <c r="A949" s="10"/>
      <c r="B949">
        <f t="shared" si="44"/>
      </c>
      <c r="C949" t="str">
        <f t="shared" si="45"/>
        <v>Não Confere</v>
      </c>
      <c r="D949" s="24" t="s">
        <v>3018</v>
      </c>
      <c r="E949" t="str">
        <f t="shared" si="43"/>
        <v>Não</v>
      </c>
    </row>
    <row r="950" spans="1:5" ht="12.75">
      <c r="A950" s="10"/>
      <c r="B950">
        <f t="shared" si="44"/>
      </c>
      <c r="C950" t="str">
        <f t="shared" si="45"/>
        <v>Não Confere</v>
      </c>
      <c r="D950" s="24" t="s">
        <v>3019</v>
      </c>
      <c r="E950" t="str">
        <f t="shared" si="43"/>
        <v>Não</v>
      </c>
    </row>
    <row r="951" spans="1:5" ht="12.75">
      <c r="A951" s="10"/>
      <c r="B951">
        <f t="shared" si="44"/>
      </c>
      <c r="C951" t="str">
        <f t="shared" si="45"/>
        <v>Não Confere</v>
      </c>
      <c r="D951" s="24" t="s">
        <v>3020</v>
      </c>
      <c r="E951" t="str">
        <f t="shared" si="43"/>
        <v>Não</v>
      </c>
    </row>
    <row r="952" spans="1:5" ht="12.75">
      <c r="A952" s="10"/>
      <c r="B952">
        <f t="shared" si="44"/>
      </c>
      <c r="C952" t="str">
        <f t="shared" si="45"/>
        <v>Não Confere</v>
      </c>
      <c r="D952" s="24" t="s">
        <v>3021</v>
      </c>
      <c r="E952" t="str">
        <f t="shared" si="43"/>
        <v>Não</v>
      </c>
    </row>
    <row r="953" spans="1:5" ht="12.75">
      <c r="A953" s="10"/>
      <c r="B953">
        <f t="shared" si="44"/>
      </c>
      <c r="C953" t="str">
        <f t="shared" si="45"/>
        <v>Não Confere</v>
      </c>
      <c r="D953" s="24" t="s">
        <v>3022</v>
      </c>
      <c r="E953" t="str">
        <f t="shared" si="43"/>
        <v>Não</v>
      </c>
    </row>
    <row r="954" spans="1:5" ht="12.75">
      <c r="A954" s="10"/>
      <c r="B954">
        <f t="shared" si="44"/>
      </c>
      <c r="C954" t="str">
        <f t="shared" si="45"/>
        <v>Não Confere</v>
      </c>
      <c r="D954" s="24" t="s">
        <v>3023</v>
      </c>
      <c r="E954" t="str">
        <f t="shared" si="43"/>
        <v>Não</v>
      </c>
    </row>
    <row r="955" spans="1:5" ht="12.75">
      <c r="A955" s="10"/>
      <c r="B955">
        <f t="shared" si="44"/>
      </c>
      <c r="C955" t="str">
        <f t="shared" si="45"/>
        <v>Não Confere</v>
      </c>
      <c r="D955" s="24" t="s">
        <v>3024</v>
      </c>
      <c r="E955" t="str">
        <f t="shared" si="43"/>
        <v>Não</v>
      </c>
    </row>
    <row r="956" spans="1:5" ht="12.75">
      <c r="A956" s="10"/>
      <c r="B956">
        <f t="shared" si="44"/>
      </c>
      <c r="C956" t="str">
        <f t="shared" si="45"/>
        <v>Não Confere</v>
      </c>
      <c r="D956" s="24" t="s">
        <v>3025</v>
      </c>
      <c r="E956" t="str">
        <f t="shared" si="43"/>
        <v>Não</v>
      </c>
    </row>
    <row r="957" spans="1:5" ht="12.75">
      <c r="A957" s="10"/>
      <c r="B957">
        <f t="shared" si="44"/>
      </c>
      <c r="C957" t="str">
        <f t="shared" si="45"/>
        <v>Não Confere</v>
      </c>
      <c r="D957" s="24" t="s">
        <v>3026</v>
      </c>
      <c r="E957" t="str">
        <f t="shared" si="43"/>
        <v>Não</v>
      </c>
    </row>
    <row r="958" spans="1:5" ht="12.75">
      <c r="A958" s="10"/>
      <c r="B958">
        <f t="shared" si="44"/>
      </c>
      <c r="C958" t="str">
        <f t="shared" si="45"/>
        <v>Não Confere</v>
      </c>
      <c r="D958" s="24" t="s">
        <v>3027</v>
      </c>
      <c r="E958" t="str">
        <f t="shared" si="43"/>
        <v>Não</v>
      </c>
    </row>
    <row r="959" spans="1:5" ht="12.75">
      <c r="A959" s="10"/>
      <c r="B959">
        <f t="shared" si="44"/>
      </c>
      <c r="C959" t="str">
        <f t="shared" si="45"/>
        <v>Não Confere</v>
      </c>
      <c r="D959" s="24" t="s">
        <v>3028</v>
      </c>
      <c r="E959" t="str">
        <f t="shared" si="43"/>
        <v>Não</v>
      </c>
    </row>
    <row r="960" spans="1:5" ht="12.75">
      <c r="A960" s="10"/>
      <c r="B960">
        <f t="shared" si="44"/>
      </c>
      <c r="C960" t="str">
        <f t="shared" si="45"/>
        <v>Não Confere</v>
      </c>
      <c r="D960" s="24" t="s">
        <v>3029</v>
      </c>
      <c r="E960" t="str">
        <f t="shared" si="43"/>
        <v>Não</v>
      </c>
    </row>
    <row r="961" spans="1:5" ht="12.75">
      <c r="A961" s="10"/>
      <c r="B961">
        <f t="shared" si="44"/>
      </c>
      <c r="C961" t="str">
        <f t="shared" si="45"/>
        <v>Não Confere</v>
      </c>
      <c r="D961" s="24" t="s">
        <v>5748</v>
      </c>
      <c r="E961" t="str">
        <f t="shared" si="43"/>
        <v>Não</v>
      </c>
    </row>
    <row r="962" spans="1:5" ht="12.75">
      <c r="A962" s="10"/>
      <c r="B962">
        <f t="shared" si="44"/>
      </c>
      <c r="C962" t="str">
        <f t="shared" si="45"/>
        <v>Não Confere</v>
      </c>
      <c r="D962" s="24" t="s">
        <v>3030</v>
      </c>
      <c r="E962" t="str">
        <f aca="true" t="shared" si="46" ref="E962:E1025">IF(ISERROR(LEFT(A962,SEARCH(" ",A962,SEARCH(" ",A962,1)+1)-1)),"Não",LEFT(A962,SEARCH(" ",A962,SEARCH(" ",A962,1)+1)-1))</f>
        <v>Não</v>
      </c>
    </row>
    <row r="963" spans="1:5" ht="12.75">
      <c r="A963" s="10"/>
      <c r="B963">
        <f aca="true" t="shared" si="47" ref="B963:B1026">TRIM(A963)</f>
      </c>
      <c r="C963" t="str">
        <f aca="true" t="shared" si="48" ref="C963:C1026">IF(ISBLANK(B963),"",IF(ISERROR(MATCH(B963,$D$2:$D$2000,0)),"Não Confere","Ok"))</f>
        <v>Não Confere</v>
      </c>
      <c r="D963" s="24" t="s">
        <v>3031</v>
      </c>
      <c r="E963" t="str">
        <f t="shared" si="46"/>
        <v>Não</v>
      </c>
    </row>
    <row r="964" spans="1:5" ht="12.75">
      <c r="A964" s="10"/>
      <c r="B964">
        <f t="shared" si="47"/>
      </c>
      <c r="C964" t="str">
        <f t="shared" si="48"/>
        <v>Não Confere</v>
      </c>
      <c r="D964" s="24" t="s">
        <v>3032</v>
      </c>
      <c r="E964" t="str">
        <f t="shared" si="46"/>
        <v>Não</v>
      </c>
    </row>
    <row r="965" spans="1:5" ht="12.75">
      <c r="A965" s="10"/>
      <c r="B965">
        <f t="shared" si="47"/>
      </c>
      <c r="C965" t="str">
        <f t="shared" si="48"/>
        <v>Não Confere</v>
      </c>
      <c r="D965" s="24" t="s">
        <v>3033</v>
      </c>
      <c r="E965" t="str">
        <f t="shared" si="46"/>
        <v>Não</v>
      </c>
    </row>
    <row r="966" spans="1:5" ht="12.75">
      <c r="A966" s="10"/>
      <c r="B966">
        <f t="shared" si="47"/>
      </c>
      <c r="C966" t="str">
        <f t="shared" si="48"/>
        <v>Não Confere</v>
      </c>
      <c r="D966" s="24" t="s">
        <v>5518</v>
      </c>
      <c r="E966" t="str">
        <f t="shared" si="46"/>
        <v>Não</v>
      </c>
    </row>
    <row r="967" spans="1:5" ht="12.75">
      <c r="A967" s="10"/>
      <c r="B967">
        <f t="shared" si="47"/>
      </c>
      <c r="C967" t="str">
        <f t="shared" si="48"/>
        <v>Não Confere</v>
      </c>
      <c r="D967" s="24" t="s">
        <v>6032</v>
      </c>
      <c r="E967" t="str">
        <f t="shared" si="46"/>
        <v>Não</v>
      </c>
    </row>
    <row r="968" spans="1:5" ht="12.75">
      <c r="A968" s="10"/>
      <c r="B968">
        <f t="shared" si="47"/>
      </c>
      <c r="C968" t="str">
        <f t="shared" si="48"/>
        <v>Não Confere</v>
      </c>
      <c r="D968" s="24" t="s">
        <v>5207</v>
      </c>
      <c r="E968" t="str">
        <f t="shared" si="46"/>
        <v>Não</v>
      </c>
    </row>
    <row r="969" spans="1:5" ht="12.75">
      <c r="A969" s="11"/>
      <c r="B969">
        <f t="shared" si="47"/>
      </c>
      <c r="C969" t="str">
        <f t="shared" si="48"/>
        <v>Não Confere</v>
      </c>
      <c r="D969" s="24" t="s">
        <v>3034</v>
      </c>
      <c r="E969" t="str">
        <f t="shared" si="46"/>
        <v>Não</v>
      </c>
    </row>
    <row r="970" spans="1:5" ht="12.75">
      <c r="A970" s="10"/>
      <c r="B970">
        <f t="shared" si="47"/>
      </c>
      <c r="C970" t="str">
        <f t="shared" si="48"/>
        <v>Não Confere</v>
      </c>
      <c r="D970" s="24" t="s">
        <v>3035</v>
      </c>
      <c r="E970" t="str">
        <f t="shared" si="46"/>
        <v>Não</v>
      </c>
    </row>
    <row r="971" spans="1:5" ht="12.75">
      <c r="A971" s="10"/>
      <c r="B971">
        <f t="shared" si="47"/>
      </c>
      <c r="C971" t="str">
        <f t="shared" si="48"/>
        <v>Não Confere</v>
      </c>
      <c r="D971" s="24" t="s">
        <v>3036</v>
      </c>
      <c r="E971" t="str">
        <f t="shared" si="46"/>
        <v>Não</v>
      </c>
    </row>
    <row r="972" spans="1:5" ht="12.75">
      <c r="A972" s="10"/>
      <c r="B972">
        <f t="shared" si="47"/>
      </c>
      <c r="C972" t="str">
        <f t="shared" si="48"/>
        <v>Não Confere</v>
      </c>
      <c r="D972" s="24" t="s">
        <v>5728</v>
      </c>
      <c r="E972" t="str">
        <f t="shared" si="46"/>
        <v>Não</v>
      </c>
    </row>
    <row r="973" spans="1:5" ht="12.75">
      <c r="A973" s="10"/>
      <c r="B973">
        <f t="shared" si="47"/>
      </c>
      <c r="C973" t="str">
        <f t="shared" si="48"/>
        <v>Não Confere</v>
      </c>
      <c r="D973" s="24" t="s">
        <v>5725</v>
      </c>
      <c r="E973" t="str">
        <f t="shared" si="46"/>
        <v>Não</v>
      </c>
    </row>
    <row r="974" spans="1:5" ht="12.75">
      <c r="A974" s="10"/>
      <c r="B974">
        <f t="shared" si="47"/>
      </c>
      <c r="C974" t="str">
        <f t="shared" si="48"/>
        <v>Não Confere</v>
      </c>
      <c r="D974" s="24" t="s">
        <v>3037</v>
      </c>
      <c r="E974" t="str">
        <f t="shared" si="46"/>
        <v>Não</v>
      </c>
    </row>
    <row r="975" spans="1:5" ht="12.75">
      <c r="A975" s="10"/>
      <c r="B975">
        <f t="shared" si="47"/>
      </c>
      <c r="C975" t="str">
        <f t="shared" si="48"/>
        <v>Não Confere</v>
      </c>
      <c r="D975" s="24" t="s">
        <v>3038</v>
      </c>
      <c r="E975" t="str">
        <f t="shared" si="46"/>
        <v>Não</v>
      </c>
    </row>
    <row r="976" spans="1:5" ht="12.75">
      <c r="A976" s="10"/>
      <c r="B976">
        <f t="shared" si="47"/>
      </c>
      <c r="C976" t="str">
        <f t="shared" si="48"/>
        <v>Não Confere</v>
      </c>
      <c r="D976" s="24" t="s">
        <v>5717</v>
      </c>
      <c r="E976" t="str">
        <f t="shared" si="46"/>
        <v>Não</v>
      </c>
    </row>
    <row r="977" spans="1:5" ht="12.75">
      <c r="A977" s="10"/>
      <c r="B977">
        <f t="shared" si="47"/>
      </c>
      <c r="C977" t="str">
        <f t="shared" si="48"/>
        <v>Não Confere</v>
      </c>
      <c r="D977" s="24" t="s">
        <v>3039</v>
      </c>
      <c r="E977" t="str">
        <f t="shared" si="46"/>
        <v>Não</v>
      </c>
    </row>
    <row r="978" spans="1:5" ht="12.75">
      <c r="A978" s="10"/>
      <c r="B978">
        <f t="shared" si="47"/>
      </c>
      <c r="C978" t="str">
        <f t="shared" si="48"/>
        <v>Não Confere</v>
      </c>
      <c r="D978" s="24" t="s">
        <v>5722</v>
      </c>
      <c r="E978" t="str">
        <f t="shared" si="46"/>
        <v>Não</v>
      </c>
    </row>
    <row r="979" spans="1:5" ht="12.75">
      <c r="A979" s="10"/>
      <c r="B979">
        <f t="shared" si="47"/>
      </c>
      <c r="C979" t="str">
        <f t="shared" si="48"/>
        <v>Não Confere</v>
      </c>
      <c r="D979" s="24" t="s">
        <v>3040</v>
      </c>
      <c r="E979" t="str">
        <f t="shared" si="46"/>
        <v>Não</v>
      </c>
    </row>
    <row r="980" spans="1:5" ht="12.75">
      <c r="A980" s="10"/>
      <c r="B980">
        <f t="shared" si="47"/>
      </c>
      <c r="C980" t="str">
        <f t="shared" si="48"/>
        <v>Não Confere</v>
      </c>
      <c r="D980" s="24" t="s">
        <v>3041</v>
      </c>
      <c r="E980" t="str">
        <f t="shared" si="46"/>
        <v>Não</v>
      </c>
    </row>
    <row r="981" spans="1:5" ht="12.75">
      <c r="A981" s="10"/>
      <c r="B981">
        <f t="shared" si="47"/>
      </c>
      <c r="C981" t="str">
        <f t="shared" si="48"/>
        <v>Não Confere</v>
      </c>
      <c r="D981" s="24" t="s">
        <v>3042</v>
      </c>
      <c r="E981" t="str">
        <f t="shared" si="46"/>
        <v>Não</v>
      </c>
    </row>
    <row r="982" spans="1:5" ht="12.75">
      <c r="A982" s="10"/>
      <c r="B982">
        <f t="shared" si="47"/>
      </c>
      <c r="C982" t="str">
        <f t="shared" si="48"/>
        <v>Não Confere</v>
      </c>
      <c r="D982" s="24" t="s">
        <v>3043</v>
      </c>
      <c r="E982" t="str">
        <f t="shared" si="46"/>
        <v>Não</v>
      </c>
    </row>
    <row r="983" spans="1:5" ht="12.75">
      <c r="A983" s="10"/>
      <c r="B983">
        <f t="shared" si="47"/>
      </c>
      <c r="C983" t="str">
        <f t="shared" si="48"/>
        <v>Não Confere</v>
      </c>
      <c r="D983" s="24" t="s">
        <v>3044</v>
      </c>
      <c r="E983" t="str">
        <f t="shared" si="46"/>
        <v>Não</v>
      </c>
    </row>
    <row r="984" spans="1:5" ht="12.75">
      <c r="A984" s="10"/>
      <c r="B984">
        <f t="shared" si="47"/>
      </c>
      <c r="C984" t="str">
        <f t="shared" si="48"/>
        <v>Não Confere</v>
      </c>
      <c r="D984" s="24" t="s">
        <v>3045</v>
      </c>
      <c r="E984" t="str">
        <f t="shared" si="46"/>
        <v>Não</v>
      </c>
    </row>
    <row r="985" spans="1:5" ht="12.75">
      <c r="A985" s="10"/>
      <c r="B985">
        <f t="shared" si="47"/>
      </c>
      <c r="C985" t="str">
        <f t="shared" si="48"/>
        <v>Não Confere</v>
      </c>
      <c r="D985" s="24" t="s">
        <v>3046</v>
      </c>
      <c r="E985" t="str">
        <f t="shared" si="46"/>
        <v>Não</v>
      </c>
    </row>
    <row r="986" spans="1:5" ht="12.75">
      <c r="A986" s="10"/>
      <c r="B986">
        <f t="shared" si="47"/>
      </c>
      <c r="C986" t="str">
        <f t="shared" si="48"/>
        <v>Não Confere</v>
      </c>
      <c r="D986" s="24" t="s">
        <v>3047</v>
      </c>
      <c r="E986" t="str">
        <f t="shared" si="46"/>
        <v>Não</v>
      </c>
    </row>
    <row r="987" spans="1:5" ht="12.75">
      <c r="A987" s="10"/>
      <c r="B987">
        <f t="shared" si="47"/>
      </c>
      <c r="C987" t="str">
        <f t="shared" si="48"/>
        <v>Não Confere</v>
      </c>
      <c r="D987" s="24" t="s">
        <v>5815</v>
      </c>
      <c r="E987" t="str">
        <f t="shared" si="46"/>
        <v>Não</v>
      </c>
    </row>
    <row r="988" spans="1:5" ht="12.75">
      <c r="A988" s="10"/>
      <c r="B988">
        <f t="shared" si="47"/>
      </c>
      <c r="C988" t="str">
        <f t="shared" si="48"/>
        <v>Não Confere</v>
      </c>
      <c r="D988" s="24" t="s">
        <v>3048</v>
      </c>
      <c r="E988" t="str">
        <f t="shared" si="46"/>
        <v>Não</v>
      </c>
    </row>
    <row r="989" spans="1:5" ht="12.75">
      <c r="A989" s="10"/>
      <c r="B989">
        <f t="shared" si="47"/>
      </c>
      <c r="C989" t="str">
        <f t="shared" si="48"/>
        <v>Não Confere</v>
      </c>
      <c r="D989" s="24" t="s">
        <v>3049</v>
      </c>
      <c r="E989" t="str">
        <f t="shared" si="46"/>
        <v>Não</v>
      </c>
    </row>
    <row r="990" spans="1:5" ht="12.75">
      <c r="A990" s="10"/>
      <c r="B990">
        <f t="shared" si="47"/>
      </c>
      <c r="C990" t="str">
        <f t="shared" si="48"/>
        <v>Não Confere</v>
      </c>
      <c r="D990" s="24" t="s">
        <v>3050</v>
      </c>
      <c r="E990" t="str">
        <f t="shared" si="46"/>
        <v>Não</v>
      </c>
    </row>
    <row r="991" spans="1:5" ht="12.75">
      <c r="A991" s="10"/>
      <c r="B991">
        <f t="shared" si="47"/>
      </c>
      <c r="C991" t="str">
        <f t="shared" si="48"/>
        <v>Não Confere</v>
      </c>
      <c r="D991" s="24" t="s">
        <v>3051</v>
      </c>
      <c r="E991" t="str">
        <f t="shared" si="46"/>
        <v>Não</v>
      </c>
    </row>
    <row r="992" spans="1:5" ht="12.75">
      <c r="A992" s="10"/>
      <c r="B992">
        <f t="shared" si="47"/>
      </c>
      <c r="C992" t="str">
        <f t="shared" si="48"/>
        <v>Não Confere</v>
      </c>
      <c r="D992" s="24" t="s">
        <v>3052</v>
      </c>
      <c r="E992" t="str">
        <f t="shared" si="46"/>
        <v>Não</v>
      </c>
    </row>
    <row r="993" spans="1:5" ht="12.75">
      <c r="A993" s="10"/>
      <c r="B993">
        <f t="shared" si="47"/>
      </c>
      <c r="C993" t="str">
        <f t="shared" si="48"/>
        <v>Não Confere</v>
      </c>
      <c r="D993" s="24" t="s">
        <v>3053</v>
      </c>
      <c r="E993" t="str">
        <f t="shared" si="46"/>
        <v>Não</v>
      </c>
    </row>
    <row r="994" spans="1:5" ht="12.75">
      <c r="A994" s="10"/>
      <c r="B994">
        <f t="shared" si="47"/>
      </c>
      <c r="C994" t="str">
        <f t="shared" si="48"/>
        <v>Não Confere</v>
      </c>
      <c r="D994" s="24" t="s">
        <v>3054</v>
      </c>
      <c r="E994" t="str">
        <f t="shared" si="46"/>
        <v>Não</v>
      </c>
    </row>
    <row r="995" spans="1:5" ht="12.75">
      <c r="A995" s="10"/>
      <c r="B995">
        <f t="shared" si="47"/>
      </c>
      <c r="C995" t="str">
        <f t="shared" si="48"/>
        <v>Não Confere</v>
      </c>
      <c r="D995" s="24" t="s">
        <v>3055</v>
      </c>
      <c r="E995" t="str">
        <f t="shared" si="46"/>
        <v>Não</v>
      </c>
    </row>
    <row r="996" spans="1:5" ht="12.75">
      <c r="A996" s="10"/>
      <c r="B996">
        <f t="shared" si="47"/>
      </c>
      <c r="C996" t="str">
        <f t="shared" si="48"/>
        <v>Não Confere</v>
      </c>
      <c r="D996" s="24" t="s">
        <v>3056</v>
      </c>
      <c r="E996" t="str">
        <f t="shared" si="46"/>
        <v>Não</v>
      </c>
    </row>
    <row r="997" spans="1:5" ht="12.75">
      <c r="A997" s="10"/>
      <c r="B997">
        <f t="shared" si="47"/>
      </c>
      <c r="C997" t="str">
        <f t="shared" si="48"/>
        <v>Não Confere</v>
      </c>
      <c r="D997" s="24" t="s">
        <v>3057</v>
      </c>
      <c r="E997" t="str">
        <f t="shared" si="46"/>
        <v>Não</v>
      </c>
    </row>
    <row r="998" spans="1:5" ht="12.75">
      <c r="A998" s="10"/>
      <c r="B998">
        <f t="shared" si="47"/>
      </c>
      <c r="C998" t="str">
        <f t="shared" si="48"/>
        <v>Não Confere</v>
      </c>
      <c r="D998" s="24" t="s">
        <v>3058</v>
      </c>
      <c r="E998" t="str">
        <f t="shared" si="46"/>
        <v>Não</v>
      </c>
    </row>
    <row r="999" spans="1:5" ht="12.75">
      <c r="A999" s="10"/>
      <c r="B999">
        <f t="shared" si="47"/>
      </c>
      <c r="C999" t="str">
        <f t="shared" si="48"/>
        <v>Não Confere</v>
      </c>
      <c r="D999" s="24" t="s">
        <v>3059</v>
      </c>
      <c r="E999" t="str">
        <f t="shared" si="46"/>
        <v>Não</v>
      </c>
    </row>
    <row r="1000" spans="1:5" ht="12.75">
      <c r="A1000" s="10"/>
      <c r="B1000">
        <f t="shared" si="47"/>
      </c>
      <c r="C1000" t="str">
        <f t="shared" si="48"/>
        <v>Não Confere</v>
      </c>
      <c r="D1000" s="24" t="s">
        <v>3060</v>
      </c>
      <c r="E1000" t="str">
        <f t="shared" si="46"/>
        <v>Não</v>
      </c>
    </row>
    <row r="1001" spans="1:5" ht="12.75">
      <c r="A1001" s="10"/>
      <c r="B1001">
        <f t="shared" si="47"/>
      </c>
      <c r="C1001" t="str">
        <f t="shared" si="48"/>
        <v>Não Confere</v>
      </c>
      <c r="D1001" s="24" t="s">
        <v>3061</v>
      </c>
      <c r="E1001" t="str">
        <f t="shared" si="46"/>
        <v>Não</v>
      </c>
    </row>
    <row r="1002" spans="1:5" ht="12.75">
      <c r="A1002" s="10"/>
      <c r="B1002">
        <f t="shared" si="47"/>
      </c>
      <c r="C1002" t="str">
        <f t="shared" si="48"/>
        <v>Não Confere</v>
      </c>
      <c r="D1002" s="24" t="s">
        <v>3062</v>
      </c>
      <c r="E1002" t="str">
        <f t="shared" si="46"/>
        <v>Não</v>
      </c>
    </row>
    <row r="1003" spans="1:5" ht="12.75">
      <c r="A1003" s="10"/>
      <c r="B1003">
        <f t="shared" si="47"/>
      </c>
      <c r="C1003" t="str">
        <f t="shared" si="48"/>
        <v>Não Confere</v>
      </c>
      <c r="D1003" s="24" t="s">
        <v>3063</v>
      </c>
      <c r="E1003" t="str">
        <f t="shared" si="46"/>
        <v>Não</v>
      </c>
    </row>
    <row r="1004" spans="1:5" ht="12.75">
      <c r="A1004" s="10"/>
      <c r="B1004">
        <f t="shared" si="47"/>
      </c>
      <c r="C1004" t="str">
        <f t="shared" si="48"/>
        <v>Não Confere</v>
      </c>
      <c r="D1004" s="24" t="s">
        <v>3064</v>
      </c>
      <c r="E1004" t="str">
        <f t="shared" si="46"/>
        <v>Não</v>
      </c>
    </row>
    <row r="1005" spans="1:5" ht="12.75">
      <c r="A1005" s="10"/>
      <c r="B1005">
        <f t="shared" si="47"/>
      </c>
      <c r="C1005" t="str">
        <f t="shared" si="48"/>
        <v>Não Confere</v>
      </c>
      <c r="D1005" s="24" t="s">
        <v>3065</v>
      </c>
      <c r="E1005" t="str">
        <f t="shared" si="46"/>
        <v>Não</v>
      </c>
    </row>
    <row r="1006" spans="1:5" ht="12.75">
      <c r="A1006" s="10"/>
      <c r="B1006">
        <f t="shared" si="47"/>
      </c>
      <c r="C1006" t="str">
        <f t="shared" si="48"/>
        <v>Não Confere</v>
      </c>
      <c r="D1006" s="24" t="s">
        <v>3066</v>
      </c>
      <c r="E1006" t="str">
        <f t="shared" si="46"/>
        <v>Não</v>
      </c>
    </row>
    <row r="1007" spans="1:5" ht="12.75">
      <c r="A1007" s="10"/>
      <c r="B1007">
        <f t="shared" si="47"/>
      </c>
      <c r="C1007" t="str">
        <f t="shared" si="48"/>
        <v>Não Confere</v>
      </c>
      <c r="D1007" s="24" t="s">
        <v>3067</v>
      </c>
      <c r="E1007" t="str">
        <f t="shared" si="46"/>
        <v>Não</v>
      </c>
    </row>
    <row r="1008" spans="1:5" ht="12.75">
      <c r="A1008" s="10"/>
      <c r="B1008">
        <f t="shared" si="47"/>
      </c>
      <c r="C1008" t="str">
        <f t="shared" si="48"/>
        <v>Não Confere</v>
      </c>
      <c r="D1008" s="24" t="s">
        <v>5228</v>
      </c>
      <c r="E1008" t="str">
        <f t="shared" si="46"/>
        <v>Não</v>
      </c>
    </row>
    <row r="1009" spans="1:5" ht="12.75">
      <c r="A1009" s="10"/>
      <c r="B1009">
        <f t="shared" si="47"/>
      </c>
      <c r="C1009" t="str">
        <f t="shared" si="48"/>
        <v>Não Confere</v>
      </c>
      <c r="D1009" s="24" t="s">
        <v>5230</v>
      </c>
      <c r="E1009" t="str">
        <f t="shared" si="46"/>
        <v>Não</v>
      </c>
    </row>
    <row r="1010" spans="1:5" ht="12.75">
      <c r="A1010" s="10"/>
      <c r="B1010">
        <f t="shared" si="47"/>
      </c>
      <c r="C1010" t="str">
        <f t="shared" si="48"/>
        <v>Não Confere</v>
      </c>
      <c r="D1010" s="24" t="s">
        <v>5227</v>
      </c>
      <c r="E1010" t="str">
        <f t="shared" si="46"/>
        <v>Não</v>
      </c>
    </row>
    <row r="1011" spans="1:5" ht="12.75">
      <c r="A1011" s="10"/>
      <c r="B1011">
        <f t="shared" si="47"/>
      </c>
      <c r="C1011" t="str">
        <f t="shared" si="48"/>
        <v>Não Confere</v>
      </c>
      <c r="D1011" s="24" t="s">
        <v>5229</v>
      </c>
      <c r="E1011" t="str">
        <f t="shared" si="46"/>
        <v>Não</v>
      </c>
    </row>
    <row r="1012" spans="1:5" ht="12.75">
      <c r="A1012" s="10"/>
      <c r="B1012">
        <f t="shared" si="47"/>
      </c>
      <c r="C1012" t="str">
        <f t="shared" si="48"/>
        <v>Não Confere</v>
      </c>
      <c r="D1012" s="24" t="s">
        <v>3510</v>
      </c>
      <c r="E1012" t="str">
        <f t="shared" si="46"/>
        <v>Não</v>
      </c>
    </row>
    <row r="1013" spans="1:5" ht="12.75">
      <c r="A1013" s="10"/>
      <c r="B1013">
        <f t="shared" si="47"/>
      </c>
      <c r="C1013" t="str">
        <f t="shared" si="48"/>
        <v>Não Confere</v>
      </c>
      <c r="D1013" s="24" t="s">
        <v>3068</v>
      </c>
      <c r="E1013" t="str">
        <f t="shared" si="46"/>
        <v>Não</v>
      </c>
    </row>
    <row r="1014" spans="1:5" ht="12.75">
      <c r="A1014" s="10"/>
      <c r="B1014">
        <f t="shared" si="47"/>
      </c>
      <c r="C1014" t="str">
        <f t="shared" si="48"/>
        <v>Não Confere</v>
      </c>
      <c r="D1014" s="24" t="s">
        <v>3069</v>
      </c>
      <c r="E1014" t="str">
        <f t="shared" si="46"/>
        <v>Não</v>
      </c>
    </row>
    <row r="1015" spans="1:5" ht="12.75">
      <c r="A1015" s="10"/>
      <c r="B1015">
        <f t="shared" si="47"/>
      </c>
      <c r="C1015" t="str">
        <f t="shared" si="48"/>
        <v>Não Confere</v>
      </c>
      <c r="D1015" s="24" t="s">
        <v>5170</v>
      </c>
      <c r="E1015" t="str">
        <f t="shared" si="46"/>
        <v>Não</v>
      </c>
    </row>
    <row r="1016" spans="1:5" ht="12.75">
      <c r="A1016" s="10"/>
      <c r="B1016">
        <f t="shared" si="47"/>
      </c>
      <c r="C1016" t="str">
        <f t="shared" si="48"/>
        <v>Não Confere</v>
      </c>
      <c r="D1016" s="24" t="s">
        <v>3070</v>
      </c>
      <c r="E1016" t="str">
        <f t="shared" si="46"/>
        <v>Não</v>
      </c>
    </row>
    <row r="1017" spans="1:5" ht="12.75">
      <c r="A1017" s="10"/>
      <c r="B1017">
        <f t="shared" si="47"/>
      </c>
      <c r="C1017" t="str">
        <f t="shared" si="48"/>
        <v>Não Confere</v>
      </c>
      <c r="D1017" s="24" t="s">
        <v>3071</v>
      </c>
      <c r="E1017" t="str">
        <f t="shared" si="46"/>
        <v>Não</v>
      </c>
    </row>
    <row r="1018" spans="1:5" ht="12.75">
      <c r="A1018" s="10"/>
      <c r="B1018">
        <f t="shared" si="47"/>
      </c>
      <c r="C1018" t="str">
        <f t="shared" si="48"/>
        <v>Não Confere</v>
      </c>
      <c r="D1018" s="24" t="s">
        <v>3072</v>
      </c>
      <c r="E1018" t="str">
        <f t="shared" si="46"/>
        <v>Não</v>
      </c>
    </row>
    <row r="1019" spans="1:5" ht="12.75">
      <c r="A1019" s="10"/>
      <c r="B1019">
        <f t="shared" si="47"/>
      </c>
      <c r="C1019" t="str">
        <f t="shared" si="48"/>
        <v>Não Confere</v>
      </c>
      <c r="D1019" s="24" t="s">
        <v>3073</v>
      </c>
      <c r="E1019" t="str">
        <f t="shared" si="46"/>
        <v>Não</v>
      </c>
    </row>
    <row r="1020" spans="1:5" ht="12.75">
      <c r="A1020" s="10"/>
      <c r="B1020">
        <f t="shared" si="47"/>
      </c>
      <c r="C1020" t="str">
        <f t="shared" si="48"/>
        <v>Não Confere</v>
      </c>
      <c r="D1020" s="24" t="s">
        <v>3074</v>
      </c>
      <c r="E1020" t="str">
        <f t="shared" si="46"/>
        <v>Não</v>
      </c>
    </row>
    <row r="1021" spans="1:5" ht="12.75">
      <c r="A1021" s="10"/>
      <c r="B1021">
        <f t="shared" si="47"/>
      </c>
      <c r="C1021" t="str">
        <f t="shared" si="48"/>
        <v>Não Confere</v>
      </c>
      <c r="D1021" s="24" t="s">
        <v>3075</v>
      </c>
      <c r="E1021" t="str">
        <f t="shared" si="46"/>
        <v>Não</v>
      </c>
    </row>
    <row r="1022" spans="1:5" ht="12.75">
      <c r="A1022" s="10"/>
      <c r="B1022">
        <f t="shared" si="47"/>
      </c>
      <c r="C1022" t="str">
        <f t="shared" si="48"/>
        <v>Não Confere</v>
      </c>
      <c r="D1022" s="24" t="s">
        <v>5212</v>
      </c>
      <c r="E1022" t="str">
        <f t="shared" si="46"/>
        <v>Não</v>
      </c>
    </row>
    <row r="1023" spans="1:5" ht="12.75">
      <c r="A1023" s="10"/>
      <c r="B1023">
        <f t="shared" si="47"/>
      </c>
      <c r="C1023" t="str">
        <f t="shared" si="48"/>
        <v>Não Confere</v>
      </c>
      <c r="D1023" s="24" t="s">
        <v>3076</v>
      </c>
      <c r="E1023" t="str">
        <f t="shared" si="46"/>
        <v>Não</v>
      </c>
    </row>
    <row r="1024" spans="1:5" ht="12.75">
      <c r="A1024" s="10"/>
      <c r="B1024">
        <f t="shared" si="47"/>
      </c>
      <c r="C1024" t="str">
        <f t="shared" si="48"/>
        <v>Não Confere</v>
      </c>
      <c r="D1024" s="24" t="s">
        <v>3077</v>
      </c>
      <c r="E1024" t="str">
        <f t="shared" si="46"/>
        <v>Não</v>
      </c>
    </row>
    <row r="1025" spans="1:5" ht="12.75">
      <c r="A1025" s="10"/>
      <c r="B1025">
        <f t="shared" si="47"/>
      </c>
      <c r="C1025" t="str">
        <f t="shared" si="48"/>
        <v>Não Confere</v>
      </c>
      <c r="D1025" s="24" t="s">
        <v>6009</v>
      </c>
      <c r="E1025" t="str">
        <f t="shared" si="46"/>
        <v>Não</v>
      </c>
    </row>
    <row r="1026" spans="1:5" ht="12.75">
      <c r="A1026" s="10"/>
      <c r="B1026">
        <f t="shared" si="47"/>
      </c>
      <c r="C1026" t="str">
        <f t="shared" si="48"/>
        <v>Não Confere</v>
      </c>
      <c r="D1026" s="24" t="s">
        <v>3078</v>
      </c>
      <c r="E1026" t="str">
        <f aca="true" t="shared" si="49" ref="E1026:E1089">IF(ISERROR(LEFT(A1026,SEARCH(" ",A1026,SEARCH(" ",A1026,1)+1)-1)),"Não",LEFT(A1026,SEARCH(" ",A1026,SEARCH(" ",A1026,1)+1)-1))</f>
        <v>Não</v>
      </c>
    </row>
    <row r="1027" spans="1:5" ht="12.75">
      <c r="A1027" s="10"/>
      <c r="B1027">
        <f aca="true" t="shared" si="50" ref="B1027:B1090">TRIM(A1027)</f>
      </c>
      <c r="C1027" t="str">
        <f aca="true" t="shared" si="51" ref="C1027:C1090">IF(ISBLANK(B1027),"",IF(ISERROR(MATCH(B1027,$D$2:$D$2000,0)),"Não Confere","Ok"))</f>
        <v>Não Confere</v>
      </c>
      <c r="D1027" s="24" t="s">
        <v>3079</v>
      </c>
      <c r="E1027" t="str">
        <f t="shared" si="49"/>
        <v>Não</v>
      </c>
    </row>
    <row r="1028" spans="1:5" ht="12.75">
      <c r="A1028" s="10"/>
      <c r="B1028">
        <f t="shared" si="50"/>
      </c>
      <c r="C1028" t="str">
        <f t="shared" si="51"/>
        <v>Não Confere</v>
      </c>
      <c r="D1028" s="24" t="s">
        <v>3080</v>
      </c>
      <c r="E1028" t="str">
        <f t="shared" si="49"/>
        <v>Não</v>
      </c>
    </row>
    <row r="1029" spans="1:5" ht="12.75">
      <c r="A1029" s="10"/>
      <c r="B1029">
        <f t="shared" si="50"/>
      </c>
      <c r="C1029" t="str">
        <f t="shared" si="51"/>
        <v>Não Confere</v>
      </c>
      <c r="D1029" s="24" t="s">
        <v>3081</v>
      </c>
      <c r="E1029" t="str">
        <f t="shared" si="49"/>
        <v>Não</v>
      </c>
    </row>
    <row r="1030" spans="1:5" ht="12.75">
      <c r="A1030" s="10"/>
      <c r="B1030">
        <f t="shared" si="50"/>
      </c>
      <c r="C1030" t="str">
        <f t="shared" si="51"/>
        <v>Não Confere</v>
      </c>
      <c r="D1030" s="24" t="s">
        <v>3082</v>
      </c>
      <c r="E1030" t="str">
        <f t="shared" si="49"/>
        <v>Não</v>
      </c>
    </row>
    <row r="1031" spans="1:5" ht="12.75">
      <c r="A1031" s="10"/>
      <c r="B1031">
        <f t="shared" si="50"/>
      </c>
      <c r="C1031" t="str">
        <f t="shared" si="51"/>
        <v>Não Confere</v>
      </c>
      <c r="D1031" s="24" t="s">
        <v>3083</v>
      </c>
      <c r="E1031" t="str">
        <f t="shared" si="49"/>
        <v>Não</v>
      </c>
    </row>
    <row r="1032" spans="1:5" ht="12.75">
      <c r="A1032" s="10"/>
      <c r="B1032">
        <f t="shared" si="50"/>
      </c>
      <c r="C1032" t="str">
        <f t="shared" si="51"/>
        <v>Não Confere</v>
      </c>
      <c r="D1032" s="24" t="s">
        <v>3084</v>
      </c>
      <c r="E1032" t="str">
        <f t="shared" si="49"/>
        <v>Não</v>
      </c>
    </row>
    <row r="1033" spans="1:5" ht="12.75">
      <c r="A1033" s="10"/>
      <c r="B1033">
        <f t="shared" si="50"/>
      </c>
      <c r="C1033" t="str">
        <f t="shared" si="51"/>
        <v>Não Confere</v>
      </c>
      <c r="D1033" s="24" t="s">
        <v>3085</v>
      </c>
      <c r="E1033" t="str">
        <f t="shared" si="49"/>
        <v>Não</v>
      </c>
    </row>
    <row r="1034" spans="1:5" ht="12.75">
      <c r="A1034" s="10"/>
      <c r="B1034">
        <f t="shared" si="50"/>
      </c>
      <c r="C1034" t="str">
        <f t="shared" si="51"/>
        <v>Não Confere</v>
      </c>
      <c r="D1034" s="24" t="s">
        <v>3086</v>
      </c>
      <c r="E1034" t="str">
        <f t="shared" si="49"/>
        <v>Não</v>
      </c>
    </row>
    <row r="1035" spans="1:5" ht="12.75">
      <c r="A1035" s="10"/>
      <c r="B1035">
        <f t="shared" si="50"/>
      </c>
      <c r="C1035" t="str">
        <f t="shared" si="51"/>
        <v>Não Confere</v>
      </c>
      <c r="D1035" s="24" t="s">
        <v>5690</v>
      </c>
      <c r="E1035" t="str">
        <f t="shared" si="49"/>
        <v>Não</v>
      </c>
    </row>
    <row r="1036" spans="1:5" ht="12.75">
      <c r="A1036" s="10"/>
      <c r="B1036">
        <f t="shared" si="50"/>
      </c>
      <c r="C1036" t="str">
        <f t="shared" si="51"/>
        <v>Não Confere</v>
      </c>
      <c r="D1036" s="24" t="s">
        <v>3087</v>
      </c>
      <c r="E1036" t="str">
        <f t="shared" si="49"/>
        <v>Não</v>
      </c>
    </row>
    <row r="1037" spans="1:5" ht="12.75">
      <c r="A1037" s="10"/>
      <c r="B1037">
        <f t="shared" si="50"/>
      </c>
      <c r="C1037" t="str">
        <f t="shared" si="51"/>
        <v>Não Confere</v>
      </c>
      <c r="D1037" s="24" t="s">
        <v>3088</v>
      </c>
      <c r="E1037" t="str">
        <f t="shared" si="49"/>
        <v>Não</v>
      </c>
    </row>
    <row r="1038" spans="1:5" ht="12.75">
      <c r="A1038" s="10"/>
      <c r="B1038">
        <f t="shared" si="50"/>
      </c>
      <c r="C1038" t="str">
        <f t="shared" si="51"/>
        <v>Não Confere</v>
      </c>
      <c r="D1038" s="24" t="s">
        <v>3089</v>
      </c>
      <c r="E1038" t="str">
        <f t="shared" si="49"/>
        <v>Não</v>
      </c>
    </row>
    <row r="1039" spans="1:5" ht="12.75">
      <c r="A1039" s="10"/>
      <c r="B1039">
        <f t="shared" si="50"/>
      </c>
      <c r="C1039" t="str">
        <f t="shared" si="51"/>
        <v>Não Confere</v>
      </c>
      <c r="D1039" s="24" t="s">
        <v>5913</v>
      </c>
      <c r="E1039" t="str">
        <f t="shared" si="49"/>
        <v>Não</v>
      </c>
    </row>
    <row r="1040" spans="1:5" ht="12.75">
      <c r="A1040" s="10"/>
      <c r="B1040">
        <f t="shared" si="50"/>
      </c>
      <c r="C1040" t="str">
        <f t="shared" si="51"/>
        <v>Não Confere</v>
      </c>
      <c r="D1040" s="24" t="s">
        <v>5119</v>
      </c>
      <c r="E1040" t="str">
        <f t="shared" si="49"/>
        <v>Não</v>
      </c>
    </row>
    <row r="1041" spans="1:5" ht="12.75">
      <c r="A1041" s="10"/>
      <c r="B1041">
        <f t="shared" si="50"/>
      </c>
      <c r="C1041" t="str">
        <f t="shared" si="51"/>
        <v>Não Confere</v>
      </c>
      <c r="D1041" s="24" t="s">
        <v>5910</v>
      </c>
      <c r="E1041" t="str">
        <f t="shared" si="49"/>
        <v>Não</v>
      </c>
    </row>
    <row r="1042" spans="1:5" ht="12.75">
      <c r="A1042" s="10"/>
      <c r="B1042">
        <f t="shared" si="50"/>
      </c>
      <c r="C1042" t="str">
        <f t="shared" si="51"/>
        <v>Não Confere</v>
      </c>
      <c r="D1042" s="24" t="s">
        <v>5171</v>
      </c>
      <c r="E1042" t="str">
        <f t="shared" si="49"/>
        <v>Não</v>
      </c>
    </row>
    <row r="1043" spans="1:5" ht="12.75">
      <c r="A1043" s="10"/>
      <c r="B1043">
        <f t="shared" si="50"/>
      </c>
      <c r="C1043" t="str">
        <f t="shared" si="51"/>
        <v>Não Confere</v>
      </c>
      <c r="D1043" s="24" t="s">
        <v>3090</v>
      </c>
      <c r="E1043" t="str">
        <f t="shared" si="49"/>
        <v>Não</v>
      </c>
    </row>
    <row r="1044" spans="1:5" ht="12.75">
      <c r="A1044" s="10"/>
      <c r="B1044">
        <f t="shared" si="50"/>
      </c>
      <c r="C1044" t="str">
        <f t="shared" si="51"/>
        <v>Não Confere</v>
      </c>
      <c r="D1044" s="24" t="s">
        <v>3091</v>
      </c>
      <c r="E1044" t="str">
        <f t="shared" si="49"/>
        <v>Não</v>
      </c>
    </row>
    <row r="1045" spans="1:5" ht="12.75">
      <c r="A1045" s="10"/>
      <c r="B1045">
        <f t="shared" si="50"/>
      </c>
      <c r="C1045" t="str">
        <f t="shared" si="51"/>
        <v>Não Confere</v>
      </c>
      <c r="D1045" s="24" t="s">
        <v>3092</v>
      </c>
      <c r="E1045" t="str">
        <f t="shared" si="49"/>
        <v>Não</v>
      </c>
    </row>
    <row r="1046" spans="1:5" ht="12.75">
      <c r="A1046" s="10"/>
      <c r="B1046">
        <f t="shared" si="50"/>
      </c>
      <c r="C1046" t="str">
        <f t="shared" si="51"/>
        <v>Não Confere</v>
      </c>
      <c r="D1046" s="24" t="s">
        <v>3093</v>
      </c>
      <c r="E1046" t="str">
        <f t="shared" si="49"/>
        <v>Não</v>
      </c>
    </row>
    <row r="1047" spans="1:5" ht="12.75">
      <c r="A1047" s="10"/>
      <c r="B1047">
        <f t="shared" si="50"/>
      </c>
      <c r="C1047" t="str">
        <f t="shared" si="51"/>
        <v>Não Confere</v>
      </c>
      <c r="D1047" s="24" t="s">
        <v>3094</v>
      </c>
      <c r="E1047" t="str">
        <f t="shared" si="49"/>
        <v>Não</v>
      </c>
    </row>
    <row r="1048" spans="1:5" ht="12.75">
      <c r="A1048" s="10"/>
      <c r="B1048">
        <f t="shared" si="50"/>
      </c>
      <c r="C1048" t="str">
        <f t="shared" si="51"/>
        <v>Não Confere</v>
      </c>
      <c r="D1048" s="24" t="s">
        <v>3095</v>
      </c>
      <c r="E1048" t="str">
        <f t="shared" si="49"/>
        <v>Não</v>
      </c>
    </row>
    <row r="1049" spans="1:5" ht="12.75">
      <c r="A1049" s="10"/>
      <c r="B1049">
        <f t="shared" si="50"/>
      </c>
      <c r="C1049" t="str">
        <f t="shared" si="51"/>
        <v>Não Confere</v>
      </c>
      <c r="D1049" s="24" t="s">
        <v>3096</v>
      </c>
      <c r="E1049" t="str">
        <f t="shared" si="49"/>
        <v>Não</v>
      </c>
    </row>
    <row r="1050" spans="1:5" ht="12.75">
      <c r="A1050" s="10"/>
      <c r="B1050">
        <f t="shared" si="50"/>
      </c>
      <c r="C1050" t="str">
        <f t="shared" si="51"/>
        <v>Não Confere</v>
      </c>
      <c r="D1050" s="24" t="s">
        <v>3097</v>
      </c>
      <c r="E1050" t="str">
        <f t="shared" si="49"/>
        <v>Não</v>
      </c>
    </row>
    <row r="1051" spans="1:5" ht="12.75">
      <c r="A1051" s="10"/>
      <c r="B1051">
        <f t="shared" si="50"/>
      </c>
      <c r="C1051" t="str">
        <f t="shared" si="51"/>
        <v>Não Confere</v>
      </c>
      <c r="D1051" s="24" t="s">
        <v>3098</v>
      </c>
      <c r="E1051" t="str">
        <f t="shared" si="49"/>
        <v>Não</v>
      </c>
    </row>
    <row r="1052" spans="1:5" ht="12.75">
      <c r="A1052" s="10"/>
      <c r="B1052">
        <f t="shared" si="50"/>
      </c>
      <c r="C1052" t="str">
        <f t="shared" si="51"/>
        <v>Não Confere</v>
      </c>
      <c r="D1052" s="24" t="s">
        <v>3099</v>
      </c>
      <c r="E1052" t="str">
        <f t="shared" si="49"/>
        <v>Não</v>
      </c>
    </row>
    <row r="1053" spans="1:5" ht="12.75">
      <c r="A1053" s="10"/>
      <c r="B1053">
        <f t="shared" si="50"/>
      </c>
      <c r="C1053" t="str">
        <f t="shared" si="51"/>
        <v>Não Confere</v>
      </c>
      <c r="D1053" s="24" t="s">
        <v>3100</v>
      </c>
      <c r="E1053" t="str">
        <f t="shared" si="49"/>
        <v>Não</v>
      </c>
    </row>
    <row r="1054" spans="1:5" ht="12.75">
      <c r="A1054" s="10"/>
      <c r="B1054">
        <f t="shared" si="50"/>
      </c>
      <c r="C1054" t="str">
        <f t="shared" si="51"/>
        <v>Não Confere</v>
      </c>
      <c r="D1054" s="24" t="s">
        <v>3101</v>
      </c>
      <c r="E1054" t="str">
        <f t="shared" si="49"/>
        <v>Não</v>
      </c>
    </row>
    <row r="1055" spans="1:5" ht="12.75">
      <c r="A1055" s="10"/>
      <c r="B1055">
        <f t="shared" si="50"/>
      </c>
      <c r="C1055" t="str">
        <f t="shared" si="51"/>
        <v>Não Confere</v>
      </c>
      <c r="D1055" s="24" t="s">
        <v>3102</v>
      </c>
      <c r="E1055" t="str">
        <f t="shared" si="49"/>
        <v>Não</v>
      </c>
    </row>
    <row r="1056" spans="1:5" ht="12.75">
      <c r="A1056" s="10"/>
      <c r="B1056">
        <f t="shared" si="50"/>
      </c>
      <c r="C1056" t="str">
        <f t="shared" si="51"/>
        <v>Não Confere</v>
      </c>
      <c r="D1056" s="24" t="s">
        <v>3103</v>
      </c>
      <c r="E1056" t="str">
        <f t="shared" si="49"/>
        <v>Não</v>
      </c>
    </row>
    <row r="1057" spans="1:5" ht="12.75">
      <c r="A1057" s="10"/>
      <c r="B1057">
        <f t="shared" si="50"/>
      </c>
      <c r="C1057" t="str">
        <f t="shared" si="51"/>
        <v>Não Confere</v>
      </c>
      <c r="D1057" s="24" t="s">
        <v>3104</v>
      </c>
      <c r="E1057" t="str">
        <f t="shared" si="49"/>
        <v>Não</v>
      </c>
    </row>
    <row r="1058" spans="1:5" ht="12.75">
      <c r="A1058" s="10"/>
      <c r="B1058">
        <f t="shared" si="50"/>
      </c>
      <c r="C1058" t="str">
        <f t="shared" si="51"/>
        <v>Não Confere</v>
      </c>
      <c r="D1058" s="24" t="s">
        <v>3105</v>
      </c>
      <c r="E1058" t="str">
        <f t="shared" si="49"/>
        <v>Não</v>
      </c>
    </row>
    <row r="1059" spans="1:5" ht="12.75">
      <c r="A1059" s="10"/>
      <c r="B1059">
        <f t="shared" si="50"/>
      </c>
      <c r="C1059" t="str">
        <f t="shared" si="51"/>
        <v>Não Confere</v>
      </c>
      <c r="D1059" s="24" t="s">
        <v>3106</v>
      </c>
      <c r="E1059" t="str">
        <f t="shared" si="49"/>
        <v>Não</v>
      </c>
    </row>
    <row r="1060" spans="1:5" ht="12.75">
      <c r="A1060" s="10"/>
      <c r="B1060">
        <f t="shared" si="50"/>
      </c>
      <c r="C1060" t="str">
        <f t="shared" si="51"/>
        <v>Não Confere</v>
      </c>
      <c r="D1060" s="24" t="s">
        <v>3107</v>
      </c>
      <c r="E1060" t="str">
        <f t="shared" si="49"/>
        <v>Não</v>
      </c>
    </row>
    <row r="1061" spans="1:5" ht="12.75">
      <c r="A1061" s="10"/>
      <c r="B1061">
        <f t="shared" si="50"/>
      </c>
      <c r="C1061" t="str">
        <f t="shared" si="51"/>
        <v>Não Confere</v>
      </c>
      <c r="D1061" s="24" t="s">
        <v>3108</v>
      </c>
      <c r="E1061" t="str">
        <f t="shared" si="49"/>
        <v>Não</v>
      </c>
    </row>
    <row r="1062" spans="1:5" ht="12.75">
      <c r="A1062" s="10"/>
      <c r="B1062">
        <f t="shared" si="50"/>
      </c>
      <c r="C1062" t="str">
        <f t="shared" si="51"/>
        <v>Não Confere</v>
      </c>
      <c r="D1062" s="24" t="s">
        <v>5144</v>
      </c>
      <c r="E1062" t="str">
        <f t="shared" si="49"/>
        <v>Não</v>
      </c>
    </row>
    <row r="1063" spans="1:5" ht="12.75">
      <c r="A1063" s="10"/>
      <c r="B1063">
        <f t="shared" si="50"/>
      </c>
      <c r="C1063" t="str">
        <f t="shared" si="51"/>
        <v>Não Confere</v>
      </c>
      <c r="D1063" s="24" t="s">
        <v>5145</v>
      </c>
      <c r="E1063" t="str">
        <f t="shared" si="49"/>
        <v>Não</v>
      </c>
    </row>
    <row r="1064" spans="1:5" ht="12.75">
      <c r="A1064" s="10"/>
      <c r="B1064">
        <f t="shared" si="50"/>
      </c>
      <c r="C1064" t="str">
        <f t="shared" si="51"/>
        <v>Não Confere</v>
      </c>
      <c r="D1064" s="24" t="s">
        <v>5148</v>
      </c>
      <c r="E1064" t="str">
        <f t="shared" si="49"/>
        <v>Não</v>
      </c>
    </row>
    <row r="1065" spans="1:5" ht="12.75">
      <c r="A1065" s="10"/>
      <c r="B1065">
        <f t="shared" si="50"/>
      </c>
      <c r="C1065" t="str">
        <f t="shared" si="51"/>
        <v>Não Confere</v>
      </c>
      <c r="D1065" s="24" t="s">
        <v>5146</v>
      </c>
      <c r="E1065" t="str">
        <f t="shared" si="49"/>
        <v>Não</v>
      </c>
    </row>
    <row r="1066" spans="1:5" ht="12.75">
      <c r="A1066" s="10"/>
      <c r="B1066">
        <f t="shared" si="50"/>
      </c>
      <c r="C1066" t="str">
        <f t="shared" si="51"/>
        <v>Não Confere</v>
      </c>
      <c r="D1066" s="24" t="s">
        <v>5147</v>
      </c>
      <c r="E1066" t="str">
        <f t="shared" si="49"/>
        <v>Não</v>
      </c>
    </row>
    <row r="1067" spans="1:5" ht="12.75">
      <c r="A1067" s="10"/>
      <c r="B1067">
        <f t="shared" si="50"/>
      </c>
      <c r="C1067" t="str">
        <f t="shared" si="51"/>
        <v>Não Confere</v>
      </c>
      <c r="D1067" s="24" t="s">
        <v>5149</v>
      </c>
      <c r="E1067" t="str">
        <f t="shared" si="49"/>
        <v>Não</v>
      </c>
    </row>
    <row r="1068" spans="1:5" ht="12.75">
      <c r="A1068" s="10"/>
      <c r="B1068">
        <f t="shared" si="50"/>
      </c>
      <c r="C1068" t="str">
        <f t="shared" si="51"/>
        <v>Não Confere</v>
      </c>
      <c r="D1068" s="24" t="s">
        <v>5150</v>
      </c>
      <c r="E1068" t="str">
        <f t="shared" si="49"/>
        <v>Não</v>
      </c>
    </row>
    <row r="1069" spans="1:5" ht="12.75">
      <c r="A1069" s="10"/>
      <c r="B1069">
        <f t="shared" si="50"/>
      </c>
      <c r="C1069" t="str">
        <f t="shared" si="51"/>
        <v>Não Confere</v>
      </c>
      <c r="D1069" s="24" t="s">
        <v>3109</v>
      </c>
      <c r="E1069" t="str">
        <f t="shared" si="49"/>
        <v>Não</v>
      </c>
    </row>
    <row r="1070" spans="1:5" ht="12.75">
      <c r="A1070" s="10"/>
      <c r="B1070">
        <f t="shared" si="50"/>
      </c>
      <c r="C1070" t="str">
        <f t="shared" si="51"/>
        <v>Não Confere</v>
      </c>
      <c r="D1070" s="24" t="s">
        <v>3110</v>
      </c>
      <c r="E1070" t="str">
        <f t="shared" si="49"/>
        <v>Não</v>
      </c>
    </row>
    <row r="1071" spans="1:5" ht="12.75">
      <c r="A1071" s="10"/>
      <c r="B1071">
        <f t="shared" si="50"/>
      </c>
      <c r="C1071" t="str">
        <f t="shared" si="51"/>
        <v>Não Confere</v>
      </c>
      <c r="D1071" s="24" t="s">
        <v>3111</v>
      </c>
      <c r="E1071" t="str">
        <f t="shared" si="49"/>
        <v>Não</v>
      </c>
    </row>
    <row r="1072" spans="1:5" ht="12.75">
      <c r="A1072" s="10"/>
      <c r="B1072">
        <f t="shared" si="50"/>
      </c>
      <c r="C1072" t="str">
        <f t="shared" si="51"/>
        <v>Não Confere</v>
      </c>
      <c r="D1072" s="24" t="s">
        <v>3112</v>
      </c>
      <c r="E1072" t="str">
        <f t="shared" si="49"/>
        <v>Não</v>
      </c>
    </row>
    <row r="1073" spans="1:5" ht="12.75">
      <c r="A1073" s="10"/>
      <c r="B1073">
        <f t="shared" si="50"/>
      </c>
      <c r="C1073" t="str">
        <f t="shared" si="51"/>
        <v>Não Confere</v>
      </c>
      <c r="D1073" s="24" t="s">
        <v>3113</v>
      </c>
      <c r="E1073" t="str">
        <f t="shared" si="49"/>
        <v>Não</v>
      </c>
    </row>
    <row r="1074" spans="1:5" ht="12.75">
      <c r="A1074" s="10"/>
      <c r="B1074">
        <f t="shared" si="50"/>
      </c>
      <c r="C1074" t="str">
        <f t="shared" si="51"/>
        <v>Não Confere</v>
      </c>
      <c r="D1074" s="24" t="s">
        <v>4998</v>
      </c>
      <c r="E1074" t="str">
        <f t="shared" si="49"/>
        <v>Não</v>
      </c>
    </row>
    <row r="1075" spans="1:5" ht="12.75">
      <c r="A1075" s="10"/>
      <c r="B1075">
        <f t="shared" si="50"/>
      </c>
      <c r="C1075" t="str">
        <f t="shared" si="51"/>
        <v>Não Confere</v>
      </c>
      <c r="D1075" s="24" t="s">
        <v>4997</v>
      </c>
      <c r="E1075" t="str">
        <f t="shared" si="49"/>
        <v>Não</v>
      </c>
    </row>
    <row r="1076" spans="1:5" ht="12.75">
      <c r="A1076" s="10"/>
      <c r="B1076">
        <f t="shared" si="50"/>
      </c>
      <c r="C1076" t="str">
        <f t="shared" si="51"/>
        <v>Não Confere</v>
      </c>
      <c r="D1076" s="24" t="s">
        <v>4994</v>
      </c>
      <c r="E1076" t="str">
        <f t="shared" si="49"/>
        <v>Não</v>
      </c>
    </row>
    <row r="1077" spans="1:5" ht="12.75">
      <c r="A1077" s="10"/>
      <c r="B1077">
        <f t="shared" si="50"/>
      </c>
      <c r="C1077" t="str">
        <f t="shared" si="51"/>
        <v>Não Confere</v>
      </c>
      <c r="D1077" s="24" t="s">
        <v>4996</v>
      </c>
      <c r="E1077" t="str">
        <f t="shared" si="49"/>
        <v>Não</v>
      </c>
    </row>
    <row r="1078" spans="1:5" ht="12.75">
      <c r="A1078" s="10"/>
      <c r="B1078">
        <f t="shared" si="50"/>
      </c>
      <c r="C1078" t="str">
        <f t="shared" si="51"/>
        <v>Não Confere</v>
      </c>
      <c r="D1078" s="24" t="s">
        <v>4995</v>
      </c>
      <c r="E1078" t="str">
        <f t="shared" si="49"/>
        <v>Não</v>
      </c>
    </row>
    <row r="1079" spans="1:5" ht="12.75">
      <c r="A1079" s="10"/>
      <c r="B1079">
        <f t="shared" si="50"/>
      </c>
      <c r="C1079" t="str">
        <f t="shared" si="51"/>
        <v>Não Confere</v>
      </c>
      <c r="D1079" s="24" t="s">
        <v>4992</v>
      </c>
      <c r="E1079" t="str">
        <f t="shared" si="49"/>
        <v>Não</v>
      </c>
    </row>
    <row r="1080" spans="1:5" ht="12.75">
      <c r="A1080" s="10"/>
      <c r="B1080">
        <f t="shared" si="50"/>
      </c>
      <c r="C1080" t="str">
        <f t="shared" si="51"/>
        <v>Não Confere</v>
      </c>
      <c r="D1080" s="24" t="s">
        <v>4993</v>
      </c>
      <c r="E1080" t="str">
        <f t="shared" si="49"/>
        <v>Não</v>
      </c>
    </row>
    <row r="1081" spans="1:5" ht="12.75">
      <c r="A1081" s="10"/>
      <c r="B1081">
        <f t="shared" si="50"/>
      </c>
      <c r="C1081" t="str">
        <f t="shared" si="51"/>
        <v>Não Confere</v>
      </c>
      <c r="D1081" s="24" t="s">
        <v>5796</v>
      </c>
      <c r="E1081" t="str">
        <f t="shared" si="49"/>
        <v>Não</v>
      </c>
    </row>
    <row r="1082" spans="1:5" ht="12.75">
      <c r="A1082" s="10"/>
      <c r="B1082">
        <f t="shared" si="50"/>
      </c>
      <c r="C1082" t="str">
        <f t="shared" si="51"/>
        <v>Não Confere</v>
      </c>
      <c r="D1082" s="24" t="s">
        <v>3114</v>
      </c>
      <c r="E1082" t="str">
        <f t="shared" si="49"/>
        <v>Não</v>
      </c>
    </row>
    <row r="1083" spans="1:5" ht="12.75">
      <c r="A1083" s="10"/>
      <c r="B1083">
        <f t="shared" si="50"/>
      </c>
      <c r="C1083" t="str">
        <f t="shared" si="51"/>
        <v>Não Confere</v>
      </c>
      <c r="D1083" s="24" t="s">
        <v>4999</v>
      </c>
      <c r="E1083" t="str">
        <f t="shared" si="49"/>
        <v>Não</v>
      </c>
    </row>
    <row r="1084" spans="1:5" ht="12.75">
      <c r="A1084" s="10"/>
      <c r="B1084">
        <f t="shared" si="50"/>
      </c>
      <c r="C1084" t="str">
        <f t="shared" si="51"/>
        <v>Não Confere</v>
      </c>
      <c r="D1084" s="24" t="s">
        <v>3115</v>
      </c>
      <c r="E1084" t="str">
        <f t="shared" si="49"/>
        <v>Não</v>
      </c>
    </row>
    <row r="1085" spans="1:5" ht="12.75">
      <c r="A1085" s="10"/>
      <c r="B1085">
        <f t="shared" si="50"/>
      </c>
      <c r="C1085" t="str">
        <f t="shared" si="51"/>
        <v>Não Confere</v>
      </c>
      <c r="D1085" s="24" t="s">
        <v>3116</v>
      </c>
      <c r="E1085" t="str">
        <f t="shared" si="49"/>
        <v>Não</v>
      </c>
    </row>
    <row r="1086" spans="1:5" ht="12.75">
      <c r="A1086" s="10"/>
      <c r="B1086">
        <f t="shared" si="50"/>
      </c>
      <c r="C1086" t="str">
        <f t="shared" si="51"/>
        <v>Não Confere</v>
      </c>
      <c r="D1086" s="24" t="s">
        <v>3117</v>
      </c>
      <c r="E1086" t="str">
        <f t="shared" si="49"/>
        <v>Não</v>
      </c>
    </row>
    <row r="1087" spans="1:5" ht="12.75">
      <c r="A1087" s="10"/>
      <c r="B1087">
        <f t="shared" si="50"/>
      </c>
      <c r="C1087" t="str">
        <f t="shared" si="51"/>
        <v>Não Confere</v>
      </c>
      <c r="D1087" s="24" t="s">
        <v>5799</v>
      </c>
      <c r="E1087" t="str">
        <f t="shared" si="49"/>
        <v>Não</v>
      </c>
    </row>
    <row r="1088" spans="1:5" ht="12.75">
      <c r="A1088" s="10"/>
      <c r="B1088">
        <f t="shared" si="50"/>
      </c>
      <c r="C1088" t="str">
        <f t="shared" si="51"/>
        <v>Não Confere</v>
      </c>
      <c r="D1088" s="24" t="s">
        <v>3118</v>
      </c>
      <c r="E1088" t="str">
        <f t="shared" si="49"/>
        <v>Não</v>
      </c>
    </row>
    <row r="1089" spans="1:5" ht="12.75">
      <c r="A1089" s="10"/>
      <c r="B1089">
        <f t="shared" si="50"/>
      </c>
      <c r="C1089" t="str">
        <f t="shared" si="51"/>
        <v>Não Confere</v>
      </c>
      <c r="D1089" s="24" t="s">
        <v>4989</v>
      </c>
      <c r="E1089" t="str">
        <f t="shared" si="49"/>
        <v>Não</v>
      </c>
    </row>
    <row r="1090" spans="1:5" ht="12.75">
      <c r="A1090" s="10"/>
      <c r="B1090">
        <f t="shared" si="50"/>
      </c>
      <c r="C1090" t="str">
        <f t="shared" si="51"/>
        <v>Não Confere</v>
      </c>
      <c r="D1090" s="24" t="s">
        <v>4990</v>
      </c>
      <c r="E1090" t="str">
        <f aca="true" t="shared" si="52" ref="E1090:E1153">IF(ISERROR(LEFT(A1090,SEARCH(" ",A1090,SEARCH(" ",A1090,1)+1)-1)),"Não",LEFT(A1090,SEARCH(" ",A1090,SEARCH(" ",A1090,1)+1)-1))</f>
        <v>Não</v>
      </c>
    </row>
    <row r="1091" spans="1:5" ht="12.75">
      <c r="A1091" s="10"/>
      <c r="B1091">
        <f aca="true" t="shared" si="53" ref="B1091:B1154">TRIM(A1091)</f>
      </c>
      <c r="C1091" t="str">
        <f aca="true" t="shared" si="54" ref="C1091:C1154">IF(ISBLANK(B1091),"",IF(ISERROR(MATCH(B1091,$D$2:$D$2000,0)),"Não Confere","Ok"))</f>
        <v>Não Confere</v>
      </c>
      <c r="D1091" s="24" t="s">
        <v>5196</v>
      </c>
      <c r="E1091" t="str">
        <f t="shared" si="52"/>
        <v>Não</v>
      </c>
    </row>
    <row r="1092" spans="1:5" ht="12.75">
      <c r="A1092" s="10"/>
      <c r="B1092">
        <f t="shared" si="53"/>
      </c>
      <c r="C1092" t="str">
        <f t="shared" si="54"/>
        <v>Não Confere</v>
      </c>
      <c r="D1092" s="24" t="s">
        <v>4991</v>
      </c>
      <c r="E1092" t="str">
        <f t="shared" si="52"/>
        <v>Não</v>
      </c>
    </row>
    <row r="1093" spans="1:5" ht="12.75">
      <c r="A1093" s="10"/>
      <c r="B1093">
        <f t="shared" si="53"/>
      </c>
      <c r="C1093" t="str">
        <f t="shared" si="54"/>
        <v>Não Confere</v>
      </c>
      <c r="D1093" s="24" t="s">
        <v>4972</v>
      </c>
      <c r="E1093" t="str">
        <f t="shared" si="52"/>
        <v>Não</v>
      </c>
    </row>
    <row r="1094" spans="1:5" ht="12.75">
      <c r="A1094" s="10"/>
      <c r="B1094">
        <f t="shared" si="53"/>
      </c>
      <c r="C1094" t="str">
        <f t="shared" si="54"/>
        <v>Não Confere</v>
      </c>
      <c r="D1094" s="24" t="s">
        <v>3119</v>
      </c>
      <c r="E1094" t="str">
        <f t="shared" si="52"/>
        <v>Não</v>
      </c>
    </row>
    <row r="1095" spans="1:5" ht="12.75">
      <c r="A1095" s="10"/>
      <c r="B1095">
        <f t="shared" si="53"/>
      </c>
      <c r="C1095" t="str">
        <f t="shared" si="54"/>
        <v>Não Confere</v>
      </c>
      <c r="D1095" s="24" t="s">
        <v>3120</v>
      </c>
      <c r="E1095" t="str">
        <f t="shared" si="52"/>
        <v>Não</v>
      </c>
    </row>
    <row r="1096" spans="1:5" ht="12.75">
      <c r="A1096" s="10"/>
      <c r="B1096">
        <f t="shared" si="53"/>
      </c>
      <c r="C1096" t="str">
        <f t="shared" si="54"/>
        <v>Não Confere</v>
      </c>
      <c r="D1096" s="24" t="s">
        <v>5828</v>
      </c>
      <c r="E1096" t="str">
        <f t="shared" si="52"/>
        <v>Não</v>
      </c>
    </row>
    <row r="1097" spans="1:5" ht="12.75">
      <c r="A1097" s="10"/>
      <c r="B1097">
        <f t="shared" si="53"/>
      </c>
      <c r="C1097" t="str">
        <f t="shared" si="54"/>
        <v>Não Confere</v>
      </c>
      <c r="D1097" s="24" t="s">
        <v>3121</v>
      </c>
      <c r="E1097" t="str">
        <f t="shared" si="52"/>
        <v>Não</v>
      </c>
    </row>
    <row r="1098" spans="1:5" ht="12.75">
      <c r="A1098" s="10"/>
      <c r="B1098">
        <f t="shared" si="53"/>
      </c>
      <c r="C1098" t="str">
        <f t="shared" si="54"/>
        <v>Não Confere</v>
      </c>
      <c r="D1098" s="24" t="s">
        <v>1073</v>
      </c>
      <c r="E1098" t="str">
        <f t="shared" si="52"/>
        <v>Não</v>
      </c>
    </row>
    <row r="1099" spans="1:5" ht="12.75">
      <c r="A1099" s="10"/>
      <c r="B1099">
        <f t="shared" si="53"/>
      </c>
      <c r="C1099" t="str">
        <f t="shared" si="54"/>
        <v>Não Confere</v>
      </c>
      <c r="D1099" s="24" t="s">
        <v>5829</v>
      </c>
      <c r="E1099" t="str">
        <f t="shared" si="52"/>
        <v>Não</v>
      </c>
    </row>
    <row r="1100" spans="1:5" ht="12.75">
      <c r="A1100" s="10"/>
      <c r="B1100">
        <f t="shared" si="53"/>
      </c>
      <c r="C1100" t="str">
        <f t="shared" si="54"/>
        <v>Não Confere</v>
      </c>
      <c r="D1100" s="24" t="s">
        <v>1074</v>
      </c>
      <c r="E1100" t="str">
        <f t="shared" si="52"/>
        <v>Não</v>
      </c>
    </row>
    <row r="1101" spans="1:5" ht="12.75">
      <c r="A1101" s="10"/>
      <c r="B1101">
        <f t="shared" si="53"/>
      </c>
      <c r="C1101" t="str">
        <f t="shared" si="54"/>
        <v>Não Confere</v>
      </c>
      <c r="D1101" s="24" t="s">
        <v>1075</v>
      </c>
      <c r="E1101" t="str">
        <f t="shared" si="52"/>
        <v>Não</v>
      </c>
    </row>
    <row r="1102" spans="1:5" ht="12.75">
      <c r="A1102" s="10"/>
      <c r="B1102">
        <f t="shared" si="53"/>
      </c>
      <c r="C1102" t="str">
        <f t="shared" si="54"/>
        <v>Não Confere</v>
      </c>
      <c r="D1102" s="24" t="s">
        <v>1076</v>
      </c>
      <c r="E1102" t="str">
        <f t="shared" si="52"/>
        <v>Não</v>
      </c>
    </row>
    <row r="1103" spans="1:5" ht="12.75">
      <c r="A1103" s="10"/>
      <c r="B1103">
        <f t="shared" si="53"/>
      </c>
      <c r="C1103" t="str">
        <f t="shared" si="54"/>
        <v>Não Confere</v>
      </c>
      <c r="D1103" s="24" t="s">
        <v>1077</v>
      </c>
      <c r="E1103" t="str">
        <f t="shared" si="52"/>
        <v>Não</v>
      </c>
    </row>
    <row r="1104" spans="1:5" ht="12.75">
      <c r="A1104" s="10"/>
      <c r="B1104">
        <f t="shared" si="53"/>
      </c>
      <c r="C1104" t="str">
        <f t="shared" si="54"/>
        <v>Não Confere</v>
      </c>
      <c r="D1104" s="24" t="s">
        <v>1078</v>
      </c>
      <c r="E1104" t="str">
        <f t="shared" si="52"/>
        <v>Não</v>
      </c>
    </row>
    <row r="1105" spans="1:5" ht="12.75">
      <c r="A1105" s="10"/>
      <c r="B1105">
        <f t="shared" si="53"/>
      </c>
      <c r="C1105" t="str">
        <f t="shared" si="54"/>
        <v>Não Confere</v>
      </c>
      <c r="D1105" s="24" t="s">
        <v>1079</v>
      </c>
      <c r="E1105" t="str">
        <f t="shared" si="52"/>
        <v>Não</v>
      </c>
    </row>
    <row r="1106" spans="1:5" ht="12.75">
      <c r="A1106" s="10"/>
      <c r="B1106">
        <f t="shared" si="53"/>
      </c>
      <c r="C1106" t="str">
        <f t="shared" si="54"/>
        <v>Não Confere</v>
      </c>
      <c r="D1106" s="24" t="s">
        <v>1080</v>
      </c>
      <c r="E1106" t="str">
        <f t="shared" si="52"/>
        <v>Não</v>
      </c>
    </row>
    <row r="1107" spans="1:5" ht="12.75">
      <c r="A1107" s="10"/>
      <c r="B1107">
        <f t="shared" si="53"/>
      </c>
      <c r="C1107" t="str">
        <f t="shared" si="54"/>
        <v>Não Confere</v>
      </c>
      <c r="D1107" s="24" t="s">
        <v>4976</v>
      </c>
      <c r="E1107" t="str">
        <f t="shared" si="52"/>
        <v>Não</v>
      </c>
    </row>
    <row r="1108" spans="1:5" ht="12.75">
      <c r="A1108" s="10"/>
      <c r="B1108">
        <f t="shared" si="53"/>
      </c>
      <c r="C1108" t="str">
        <f t="shared" si="54"/>
        <v>Não Confere</v>
      </c>
      <c r="D1108" s="24" t="s">
        <v>1081</v>
      </c>
      <c r="E1108" t="str">
        <f t="shared" si="52"/>
        <v>Não</v>
      </c>
    </row>
    <row r="1109" spans="1:5" ht="12.75">
      <c r="A1109" s="10"/>
      <c r="B1109">
        <f t="shared" si="53"/>
      </c>
      <c r="C1109" t="str">
        <f t="shared" si="54"/>
        <v>Não Confere</v>
      </c>
      <c r="D1109" s="24" t="s">
        <v>1082</v>
      </c>
      <c r="E1109" t="str">
        <f t="shared" si="52"/>
        <v>Não</v>
      </c>
    </row>
    <row r="1110" spans="1:5" ht="12.75">
      <c r="A1110" s="10"/>
      <c r="B1110">
        <f t="shared" si="53"/>
      </c>
      <c r="C1110" t="str">
        <f t="shared" si="54"/>
        <v>Não Confere</v>
      </c>
      <c r="D1110" s="24" t="s">
        <v>1083</v>
      </c>
      <c r="E1110" t="str">
        <f t="shared" si="52"/>
        <v>Não</v>
      </c>
    </row>
    <row r="1111" spans="1:5" ht="12.75">
      <c r="A1111" s="10"/>
      <c r="B1111">
        <f t="shared" si="53"/>
      </c>
      <c r="C1111" t="str">
        <f t="shared" si="54"/>
        <v>Não Confere</v>
      </c>
      <c r="D1111" s="24" t="s">
        <v>1084</v>
      </c>
      <c r="E1111" t="str">
        <f t="shared" si="52"/>
        <v>Não</v>
      </c>
    </row>
    <row r="1112" spans="1:5" ht="12.75">
      <c r="A1112" s="10"/>
      <c r="B1112">
        <f t="shared" si="53"/>
      </c>
      <c r="C1112" t="str">
        <f t="shared" si="54"/>
        <v>Não Confere</v>
      </c>
      <c r="D1112" s="24" t="s">
        <v>1085</v>
      </c>
      <c r="E1112" t="str">
        <f t="shared" si="52"/>
        <v>Não</v>
      </c>
    </row>
    <row r="1113" spans="1:5" ht="12.75">
      <c r="A1113" s="10"/>
      <c r="B1113">
        <f t="shared" si="53"/>
      </c>
      <c r="C1113" t="str">
        <f t="shared" si="54"/>
        <v>Não Confere</v>
      </c>
      <c r="D1113" s="24" t="s">
        <v>1086</v>
      </c>
      <c r="E1113" t="str">
        <f t="shared" si="52"/>
        <v>Não</v>
      </c>
    </row>
    <row r="1114" spans="1:5" ht="12.75">
      <c r="A1114" s="10"/>
      <c r="B1114">
        <f t="shared" si="53"/>
      </c>
      <c r="C1114" t="str">
        <f t="shared" si="54"/>
        <v>Não Confere</v>
      </c>
      <c r="D1114" s="24" t="s">
        <v>5193</v>
      </c>
      <c r="E1114" t="str">
        <f t="shared" si="52"/>
        <v>Não</v>
      </c>
    </row>
    <row r="1115" spans="1:5" ht="12.75">
      <c r="A1115" s="10"/>
      <c r="B1115">
        <f t="shared" si="53"/>
      </c>
      <c r="C1115" t="str">
        <f t="shared" si="54"/>
        <v>Não Confere</v>
      </c>
      <c r="D1115" s="24" t="s">
        <v>4973</v>
      </c>
      <c r="E1115" t="str">
        <f t="shared" si="52"/>
        <v>Não</v>
      </c>
    </row>
    <row r="1116" spans="1:5" ht="12.75">
      <c r="A1116" s="10"/>
      <c r="B1116">
        <f t="shared" si="53"/>
      </c>
      <c r="C1116" t="str">
        <f t="shared" si="54"/>
        <v>Não Confere</v>
      </c>
      <c r="D1116" s="24" t="s">
        <v>1087</v>
      </c>
      <c r="E1116" t="str">
        <f t="shared" si="52"/>
        <v>Não</v>
      </c>
    </row>
    <row r="1117" spans="1:5" ht="12.75">
      <c r="A1117" s="10"/>
      <c r="B1117">
        <f t="shared" si="53"/>
      </c>
      <c r="C1117" t="str">
        <f t="shared" si="54"/>
        <v>Não Confere</v>
      </c>
      <c r="D1117" s="24" t="s">
        <v>1088</v>
      </c>
      <c r="E1117" t="str">
        <f t="shared" si="52"/>
        <v>Não</v>
      </c>
    </row>
    <row r="1118" spans="1:5" ht="12.75">
      <c r="A1118" s="10"/>
      <c r="B1118">
        <f t="shared" si="53"/>
      </c>
      <c r="C1118" t="str">
        <f t="shared" si="54"/>
        <v>Não Confere</v>
      </c>
      <c r="D1118" s="24" t="s">
        <v>1089</v>
      </c>
      <c r="E1118" t="str">
        <f t="shared" si="52"/>
        <v>Não</v>
      </c>
    </row>
    <row r="1119" spans="1:5" ht="12.75">
      <c r="A1119" s="10"/>
      <c r="B1119">
        <f t="shared" si="53"/>
      </c>
      <c r="C1119" t="str">
        <f t="shared" si="54"/>
        <v>Não Confere</v>
      </c>
      <c r="D1119" s="24" t="s">
        <v>1090</v>
      </c>
      <c r="E1119" t="str">
        <f t="shared" si="52"/>
        <v>Não</v>
      </c>
    </row>
    <row r="1120" spans="1:5" ht="12.75">
      <c r="A1120" s="10"/>
      <c r="B1120">
        <f t="shared" si="53"/>
      </c>
      <c r="C1120" t="str">
        <f t="shared" si="54"/>
        <v>Não Confere</v>
      </c>
      <c r="D1120" s="24" t="s">
        <v>1091</v>
      </c>
      <c r="E1120" t="str">
        <f t="shared" si="52"/>
        <v>Não</v>
      </c>
    </row>
    <row r="1121" spans="1:5" ht="12.75">
      <c r="A1121" s="10"/>
      <c r="B1121">
        <f t="shared" si="53"/>
      </c>
      <c r="C1121" t="str">
        <f t="shared" si="54"/>
        <v>Não Confere</v>
      </c>
      <c r="D1121" s="24" t="s">
        <v>1092</v>
      </c>
      <c r="E1121" t="str">
        <f t="shared" si="52"/>
        <v>Não</v>
      </c>
    </row>
    <row r="1122" spans="1:5" ht="12.75">
      <c r="A1122" s="10"/>
      <c r="B1122">
        <f t="shared" si="53"/>
      </c>
      <c r="C1122" t="str">
        <f t="shared" si="54"/>
        <v>Não Confere</v>
      </c>
      <c r="D1122" s="24" t="s">
        <v>5180</v>
      </c>
      <c r="E1122" t="str">
        <f t="shared" si="52"/>
        <v>Não</v>
      </c>
    </row>
    <row r="1123" spans="1:5" ht="12.75">
      <c r="A1123" s="10"/>
      <c r="B1123">
        <f t="shared" si="53"/>
      </c>
      <c r="C1123" t="str">
        <f t="shared" si="54"/>
        <v>Não Confere</v>
      </c>
      <c r="D1123" s="24" t="s">
        <v>1093</v>
      </c>
      <c r="E1123" t="str">
        <f t="shared" si="52"/>
        <v>Não</v>
      </c>
    </row>
    <row r="1124" spans="1:5" ht="12.75">
      <c r="A1124" s="10"/>
      <c r="B1124">
        <f t="shared" si="53"/>
      </c>
      <c r="C1124" t="str">
        <f t="shared" si="54"/>
        <v>Não Confere</v>
      </c>
      <c r="D1124" s="24" t="s">
        <v>1094</v>
      </c>
      <c r="E1124" t="str">
        <f t="shared" si="52"/>
        <v>Não</v>
      </c>
    </row>
    <row r="1125" spans="1:5" ht="12.75">
      <c r="A1125" s="10"/>
      <c r="B1125">
        <f t="shared" si="53"/>
      </c>
      <c r="C1125" t="str">
        <f t="shared" si="54"/>
        <v>Não Confere</v>
      </c>
      <c r="D1125" s="24" t="s">
        <v>5696</v>
      </c>
      <c r="E1125" t="str">
        <f t="shared" si="52"/>
        <v>Não</v>
      </c>
    </row>
    <row r="1126" spans="1:5" ht="12.75">
      <c r="A1126" s="10"/>
      <c r="B1126">
        <f t="shared" si="53"/>
      </c>
      <c r="C1126" t="str">
        <f t="shared" si="54"/>
        <v>Não Confere</v>
      </c>
      <c r="D1126" s="24" t="s">
        <v>1095</v>
      </c>
      <c r="E1126" t="str">
        <f t="shared" si="52"/>
        <v>Não</v>
      </c>
    </row>
    <row r="1127" spans="1:5" ht="12.75">
      <c r="A1127" s="10"/>
      <c r="B1127">
        <f t="shared" si="53"/>
      </c>
      <c r="C1127" t="str">
        <f t="shared" si="54"/>
        <v>Não Confere</v>
      </c>
      <c r="D1127" s="24" t="s">
        <v>1096</v>
      </c>
      <c r="E1127" t="str">
        <f t="shared" si="52"/>
        <v>Não</v>
      </c>
    </row>
    <row r="1128" spans="1:5" ht="12.75">
      <c r="A1128" s="10"/>
      <c r="B1128">
        <f t="shared" si="53"/>
      </c>
      <c r="C1128" t="str">
        <f t="shared" si="54"/>
        <v>Não Confere</v>
      </c>
      <c r="D1128" s="24" t="s">
        <v>1097</v>
      </c>
      <c r="E1128" t="str">
        <f t="shared" si="52"/>
        <v>Não</v>
      </c>
    </row>
    <row r="1129" spans="1:5" ht="12.75">
      <c r="A1129" s="10"/>
      <c r="B1129">
        <f t="shared" si="53"/>
      </c>
      <c r="C1129" t="str">
        <f t="shared" si="54"/>
        <v>Não Confere</v>
      </c>
      <c r="D1129" s="24" t="s">
        <v>5917</v>
      </c>
      <c r="E1129" t="str">
        <f t="shared" si="52"/>
        <v>Não</v>
      </c>
    </row>
    <row r="1130" spans="1:5" ht="12.75">
      <c r="A1130" s="10"/>
      <c r="B1130">
        <f t="shared" si="53"/>
      </c>
      <c r="C1130" t="str">
        <f t="shared" si="54"/>
        <v>Não Confere</v>
      </c>
      <c r="D1130" s="24" t="s">
        <v>5918</v>
      </c>
      <c r="E1130" t="str">
        <f t="shared" si="52"/>
        <v>Não</v>
      </c>
    </row>
    <row r="1131" spans="1:5" ht="12.75">
      <c r="A1131" s="10"/>
      <c r="B1131">
        <f t="shared" si="53"/>
      </c>
      <c r="C1131" t="str">
        <f t="shared" si="54"/>
        <v>Não Confere</v>
      </c>
      <c r="D1131" s="24" t="s">
        <v>5919</v>
      </c>
      <c r="E1131" t="str">
        <f t="shared" si="52"/>
        <v>Não</v>
      </c>
    </row>
    <row r="1132" spans="1:5" ht="12.75">
      <c r="A1132" s="10"/>
      <c r="B1132">
        <f t="shared" si="53"/>
      </c>
      <c r="C1132" t="str">
        <f t="shared" si="54"/>
        <v>Não Confere</v>
      </c>
      <c r="D1132" s="24" t="s">
        <v>5920</v>
      </c>
      <c r="E1132" t="str">
        <f t="shared" si="52"/>
        <v>Não</v>
      </c>
    </row>
    <row r="1133" spans="1:5" ht="12.75">
      <c r="A1133" s="10"/>
      <c r="B1133">
        <f t="shared" si="53"/>
      </c>
      <c r="C1133" t="str">
        <f t="shared" si="54"/>
        <v>Não Confere</v>
      </c>
      <c r="D1133" s="24" t="s">
        <v>1098</v>
      </c>
      <c r="E1133" t="str">
        <f t="shared" si="52"/>
        <v>Não</v>
      </c>
    </row>
    <row r="1134" spans="1:5" ht="12.75">
      <c r="A1134" s="10"/>
      <c r="B1134">
        <f t="shared" si="53"/>
      </c>
      <c r="C1134" t="str">
        <f t="shared" si="54"/>
        <v>Não Confere</v>
      </c>
      <c r="D1134" s="24" t="s">
        <v>1099</v>
      </c>
      <c r="E1134" t="str">
        <f t="shared" si="52"/>
        <v>Não</v>
      </c>
    </row>
    <row r="1135" spans="1:5" ht="12.75">
      <c r="A1135" s="10"/>
      <c r="B1135">
        <f t="shared" si="53"/>
      </c>
      <c r="C1135" t="str">
        <f t="shared" si="54"/>
        <v>Não Confere</v>
      </c>
      <c r="D1135" s="24" t="s">
        <v>1100</v>
      </c>
      <c r="E1135" t="str">
        <f t="shared" si="52"/>
        <v>Não</v>
      </c>
    </row>
    <row r="1136" spans="1:5" ht="12.75">
      <c r="A1136" s="10"/>
      <c r="B1136">
        <f t="shared" si="53"/>
      </c>
      <c r="C1136" t="str">
        <f t="shared" si="54"/>
        <v>Não Confere</v>
      </c>
      <c r="D1136" s="24" t="s">
        <v>1101</v>
      </c>
      <c r="E1136" t="str">
        <f t="shared" si="52"/>
        <v>Não</v>
      </c>
    </row>
    <row r="1137" spans="1:5" ht="12.75">
      <c r="A1137" s="10"/>
      <c r="B1137">
        <f t="shared" si="53"/>
      </c>
      <c r="C1137" t="str">
        <f t="shared" si="54"/>
        <v>Não Confere</v>
      </c>
      <c r="D1137" s="24" t="s">
        <v>1102</v>
      </c>
      <c r="E1137" t="str">
        <f t="shared" si="52"/>
        <v>Não</v>
      </c>
    </row>
    <row r="1138" spans="1:5" ht="12.75">
      <c r="A1138" s="10"/>
      <c r="B1138">
        <f t="shared" si="53"/>
      </c>
      <c r="C1138" t="str">
        <f t="shared" si="54"/>
        <v>Não Confere</v>
      </c>
      <c r="D1138" s="24" t="s">
        <v>1103</v>
      </c>
      <c r="E1138" t="str">
        <f t="shared" si="52"/>
        <v>Não</v>
      </c>
    </row>
    <row r="1139" spans="1:5" ht="12.75">
      <c r="A1139" s="10"/>
      <c r="B1139">
        <f t="shared" si="53"/>
      </c>
      <c r="C1139" t="str">
        <f t="shared" si="54"/>
        <v>Não Confere</v>
      </c>
      <c r="D1139" s="24" t="s">
        <v>1104</v>
      </c>
      <c r="E1139" t="str">
        <f t="shared" si="52"/>
        <v>Não</v>
      </c>
    </row>
    <row r="1140" spans="1:5" ht="12.75">
      <c r="A1140" s="10"/>
      <c r="B1140">
        <f t="shared" si="53"/>
      </c>
      <c r="C1140" t="str">
        <f t="shared" si="54"/>
        <v>Não Confere</v>
      </c>
      <c r="D1140" s="24" t="s">
        <v>1105</v>
      </c>
      <c r="E1140" t="str">
        <f t="shared" si="52"/>
        <v>Não</v>
      </c>
    </row>
    <row r="1141" spans="1:5" ht="12.75">
      <c r="A1141" s="10"/>
      <c r="B1141">
        <f t="shared" si="53"/>
      </c>
      <c r="C1141" t="str">
        <f t="shared" si="54"/>
        <v>Não Confere</v>
      </c>
      <c r="D1141" s="24" t="s">
        <v>1106</v>
      </c>
      <c r="E1141" t="str">
        <f t="shared" si="52"/>
        <v>Não</v>
      </c>
    </row>
    <row r="1142" spans="1:5" ht="12.75">
      <c r="A1142" s="10"/>
      <c r="B1142">
        <f t="shared" si="53"/>
      </c>
      <c r="C1142" t="str">
        <f t="shared" si="54"/>
        <v>Não Confere</v>
      </c>
      <c r="D1142" s="24" t="s">
        <v>1107</v>
      </c>
      <c r="E1142" t="str">
        <f t="shared" si="52"/>
        <v>Não</v>
      </c>
    </row>
    <row r="1143" spans="1:5" ht="12.75">
      <c r="A1143" s="11"/>
      <c r="B1143">
        <f t="shared" si="53"/>
      </c>
      <c r="C1143" t="str">
        <f t="shared" si="54"/>
        <v>Não Confere</v>
      </c>
      <c r="D1143" s="24" t="s">
        <v>1108</v>
      </c>
      <c r="E1143" t="str">
        <f t="shared" si="52"/>
        <v>Não</v>
      </c>
    </row>
    <row r="1144" spans="1:5" ht="12.75">
      <c r="A1144" s="10"/>
      <c r="B1144">
        <f t="shared" si="53"/>
      </c>
      <c r="C1144" t="str">
        <f t="shared" si="54"/>
        <v>Não Confere</v>
      </c>
      <c r="D1144" s="24" t="s">
        <v>1109</v>
      </c>
      <c r="E1144" t="str">
        <f t="shared" si="52"/>
        <v>Não</v>
      </c>
    </row>
    <row r="1145" spans="1:5" ht="12.75">
      <c r="A1145" s="10"/>
      <c r="B1145">
        <f t="shared" si="53"/>
      </c>
      <c r="C1145" t="str">
        <f t="shared" si="54"/>
        <v>Não Confere</v>
      </c>
      <c r="D1145" s="24" t="s">
        <v>1110</v>
      </c>
      <c r="E1145" t="str">
        <f t="shared" si="52"/>
        <v>Não</v>
      </c>
    </row>
    <row r="1146" spans="1:5" ht="12.75">
      <c r="A1146" s="10"/>
      <c r="B1146">
        <f t="shared" si="53"/>
      </c>
      <c r="C1146" t="str">
        <f t="shared" si="54"/>
        <v>Não Confere</v>
      </c>
      <c r="D1146" s="24" t="s">
        <v>1111</v>
      </c>
      <c r="E1146" t="str">
        <f t="shared" si="52"/>
        <v>Não</v>
      </c>
    </row>
    <row r="1147" spans="1:5" ht="12.75">
      <c r="A1147" s="10"/>
      <c r="B1147">
        <f t="shared" si="53"/>
      </c>
      <c r="C1147" t="str">
        <f t="shared" si="54"/>
        <v>Não Confere</v>
      </c>
      <c r="D1147" s="24" t="s">
        <v>1112</v>
      </c>
      <c r="E1147" t="str">
        <f t="shared" si="52"/>
        <v>Não</v>
      </c>
    </row>
    <row r="1148" spans="1:5" ht="12.75">
      <c r="A1148" s="10"/>
      <c r="B1148">
        <f t="shared" si="53"/>
      </c>
      <c r="C1148" t="str">
        <f t="shared" si="54"/>
        <v>Não Confere</v>
      </c>
      <c r="D1148" s="24" t="s">
        <v>1113</v>
      </c>
      <c r="E1148" t="str">
        <f t="shared" si="52"/>
        <v>Não</v>
      </c>
    </row>
    <row r="1149" spans="1:5" ht="12.75">
      <c r="A1149" s="10"/>
      <c r="B1149">
        <f t="shared" si="53"/>
      </c>
      <c r="C1149" t="str">
        <f t="shared" si="54"/>
        <v>Não Confere</v>
      </c>
      <c r="D1149" s="24" t="s">
        <v>5169</v>
      </c>
      <c r="E1149" t="str">
        <f t="shared" si="52"/>
        <v>Não</v>
      </c>
    </row>
    <row r="1150" spans="1:5" ht="12.75">
      <c r="A1150" s="10"/>
      <c r="B1150">
        <f t="shared" si="53"/>
      </c>
      <c r="C1150" t="str">
        <f t="shared" si="54"/>
        <v>Não Confere</v>
      </c>
      <c r="D1150" s="24" t="s">
        <v>1114</v>
      </c>
      <c r="E1150" t="str">
        <f t="shared" si="52"/>
        <v>Não</v>
      </c>
    </row>
    <row r="1151" spans="1:5" ht="12.75">
      <c r="A1151" s="10"/>
      <c r="B1151">
        <f t="shared" si="53"/>
      </c>
      <c r="C1151" t="str">
        <f t="shared" si="54"/>
        <v>Não Confere</v>
      </c>
      <c r="D1151" s="24" t="s">
        <v>1115</v>
      </c>
      <c r="E1151" t="str">
        <f t="shared" si="52"/>
        <v>Não</v>
      </c>
    </row>
    <row r="1152" spans="1:5" ht="12.75">
      <c r="A1152" s="10"/>
      <c r="B1152">
        <f t="shared" si="53"/>
      </c>
      <c r="C1152" t="str">
        <f t="shared" si="54"/>
        <v>Não Confere</v>
      </c>
      <c r="D1152" s="24" t="s">
        <v>1116</v>
      </c>
      <c r="E1152" t="str">
        <f t="shared" si="52"/>
        <v>Não</v>
      </c>
    </row>
    <row r="1153" spans="1:5" ht="12.75">
      <c r="A1153" s="10"/>
      <c r="B1153">
        <f t="shared" si="53"/>
      </c>
      <c r="C1153" t="str">
        <f t="shared" si="54"/>
        <v>Não Confere</v>
      </c>
      <c r="D1153" s="24" t="s">
        <v>1117</v>
      </c>
      <c r="E1153" t="str">
        <f t="shared" si="52"/>
        <v>Não</v>
      </c>
    </row>
    <row r="1154" spans="1:5" ht="12.75">
      <c r="A1154" s="10"/>
      <c r="B1154">
        <f t="shared" si="53"/>
      </c>
      <c r="C1154" t="str">
        <f t="shared" si="54"/>
        <v>Não Confere</v>
      </c>
      <c r="D1154" s="24" t="s">
        <v>1118</v>
      </c>
      <c r="E1154" t="str">
        <f aca="true" t="shared" si="55" ref="E1154:E1217">IF(ISERROR(LEFT(A1154,SEARCH(" ",A1154,SEARCH(" ",A1154,1)+1)-1)),"Não",LEFT(A1154,SEARCH(" ",A1154,SEARCH(" ",A1154,1)+1)-1))</f>
        <v>Não</v>
      </c>
    </row>
    <row r="1155" spans="1:5" ht="12.75">
      <c r="A1155" s="10"/>
      <c r="B1155">
        <f aca="true" t="shared" si="56" ref="B1155:B1218">TRIM(A1155)</f>
      </c>
      <c r="C1155" t="str">
        <f aca="true" t="shared" si="57" ref="C1155:C1218">IF(ISBLANK(B1155),"",IF(ISERROR(MATCH(B1155,$D$2:$D$2000,0)),"Não Confere","Ok"))</f>
        <v>Não Confere</v>
      </c>
      <c r="D1155" s="24" t="s">
        <v>1119</v>
      </c>
      <c r="E1155" t="str">
        <f t="shared" si="55"/>
        <v>Não</v>
      </c>
    </row>
    <row r="1156" spans="1:5" ht="12.75">
      <c r="A1156" s="10"/>
      <c r="B1156">
        <f t="shared" si="56"/>
      </c>
      <c r="C1156" t="str">
        <f t="shared" si="57"/>
        <v>Não Confere</v>
      </c>
      <c r="D1156" s="24" t="s">
        <v>1120</v>
      </c>
      <c r="E1156" t="str">
        <f t="shared" si="55"/>
        <v>Não</v>
      </c>
    </row>
    <row r="1157" spans="1:5" ht="12.75">
      <c r="A1157" s="10"/>
      <c r="B1157">
        <f t="shared" si="56"/>
      </c>
      <c r="C1157" t="str">
        <f t="shared" si="57"/>
        <v>Não Confere</v>
      </c>
      <c r="D1157" s="24" t="s">
        <v>1121</v>
      </c>
      <c r="E1157" t="str">
        <f t="shared" si="55"/>
        <v>Não</v>
      </c>
    </row>
    <row r="1158" spans="1:5" ht="12.75">
      <c r="A1158" s="10"/>
      <c r="B1158">
        <f t="shared" si="56"/>
      </c>
      <c r="C1158" t="str">
        <f t="shared" si="57"/>
        <v>Não Confere</v>
      </c>
      <c r="D1158" s="24" t="s">
        <v>1122</v>
      </c>
      <c r="E1158" t="str">
        <f t="shared" si="55"/>
        <v>Não</v>
      </c>
    </row>
    <row r="1159" spans="1:5" ht="12.75">
      <c r="A1159" s="10"/>
      <c r="B1159">
        <f t="shared" si="56"/>
      </c>
      <c r="C1159" t="str">
        <f t="shared" si="57"/>
        <v>Não Confere</v>
      </c>
      <c r="D1159" s="24" t="s">
        <v>1123</v>
      </c>
      <c r="E1159" t="str">
        <f t="shared" si="55"/>
        <v>Não</v>
      </c>
    </row>
    <row r="1160" spans="1:5" ht="12.75">
      <c r="A1160" s="10"/>
      <c r="B1160">
        <f t="shared" si="56"/>
      </c>
      <c r="C1160" t="str">
        <f t="shared" si="57"/>
        <v>Não Confere</v>
      </c>
      <c r="D1160" s="24" t="s">
        <v>1124</v>
      </c>
      <c r="E1160" t="str">
        <f t="shared" si="55"/>
        <v>Não</v>
      </c>
    </row>
    <row r="1161" spans="1:5" ht="12.75">
      <c r="A1161" s="10"/>
      <c r="B1161">
        <f t="shared" si="56"/>
      </c>
      <c r="C1161" t="str">
        <f t="shared" si="57"/>
        <v>Não Confere</v>
      </c>
      <c r="D1161" s="24" t="s">
        <v>1125</v>
      </c>
      <c r="E1161" t="str">
        <f t="shared" si="55"/>
        <v>Não</v>
      </c>
    </row>
    <row r="1162" spans="1:5" ht="12.75">
      <c r="A1162" s="10"/>
      <c r="B1162">
        <f t="shared" si="56"/>
      </c>
      <c r="C1162" t="str">
        <f t="shared" si="57"/>
        <v>Não Confere</v>
      </c>
      <c r="D1162" s="24" t="s">
        <v>1126</v>
      </c>
      <c r="E1162" t="str">
        <f t="shared" si="55"/>
        <v>Não</v>
      </c>
    </row>
    <row r="1163" spans="1:5" ht="12.75">
      <c r="A1163" s="10"/>
      <c r="B1163">
        <f t="shared" si="56"/>
      </c>
      <c r="C1163" t="str">
        <f t="shared" si="57"/>
        <v>Não Confere</v>
      </c>
      <c r="D1163" s="24" t="s">
        <v>1127</v>
      </c>
      <c r="E1163" t="str">
        <f t="shared" si="55"/>
        <v>Não</v>
      </c>
    </row>
    <row r="1164" spans="1:5" ht="12.75">
      <c r="A1164" s="10"/>
      <c r="B1164">
        <f t="shared" si="56"/>
      </c>
      <c r="C1164" t="str">
        <f t="shared" si="57"/>
        <v>Não Confere</v>
      </c>
      <c r="D1164" s="24" t="s">
        <v>4917</v>
      </c>
      <c r="E1164" t="str">
        <f t="shared" si="55"/>
        <v>Não</v>
      </c>
    </row>
    <row r="1165" spans="1:5" ht="12.75">
      <c r="A1165" s="10"/>
      <c r="B1165">
        <f t="shared" si="56"/>
      </c>
      <c r="C1165" t="str">
        <f t="shared" si="57"/>
        <v>Não Confere</v>
      </c>
      <c r="D1165" s="24" t="s">
        <v>1128</v>
      </c>
      <c r="E1165" t="str">
        <f t="shared" si="55"/>
        <v>Não</v>
      </c>
    </row>
    <row r="1166" spans="1:5" ht="12.75">
      <c r="A1166" s="10"/>
      <c r="B1166">
        <f t="shared" si="56"/>
      </c>
      <c r="C1166" t="str">
        <f t="shared" si="57"/>
        <v>Não Confere</v>
      </c>
      <c r="D1166" s="24" t="s">
        <v>1129</v>
      </c>
      <c r="E1166" t="str">
        <f t="shared" si="55"/>
        <v>Não</v>
      </c>
    </row>
    <row r="1167" spans="1:5" ht="12.75">
      <c r="A1167" s="10"/>
      <c r="B1167">
        <f t="shared" si="56"/>
      </c>
      <c r="C1167" t="str">
        <f t="shared" si="57"/>
        <v>Não Confere</v>
      </c>
      <c r="D1167" s="24" t="s">
        <v>1130</v>
      </c>
      <c r="E1167" t="str">
        <f t="shared" si="55"/>
        <v>Não</v>
      </c>
    </row>
    <row r="1168" spans="1:5" ht="12.75">
      <c r="A1168" s="10"/>
      <c r="B1168">
        <f t="shared" si="56"/>
      </c>
      <c r="C1168" t="str">
        <f t="shared" si="57"/>
        <v>Não Confere</v>
      </c>
      <c r="D1168" s="24" t="s">
        <v>1131</v>
      </c>
      <c r="E1168" t="str">
        <f t="shared" si="55"/>
        <v>Não</v>
      </c>
    </row>
    <row r="1169" spans="1:5" ht="12.75">
      <c r="A1169" s="10"/>
      <c r="B1169">
        <f t="shared" si="56"/>
      </c>
      <c r="C1169" t="str">
        <f t="shared" si="57"/>
        <v>Não Confere</v>
      </c>
      <c r="D1169" s="24" t="s">
        <v>1132</v>
      </c>
      <c r="E1169" t="str">
        <f t="shared" si="55"/>
        <v>Não</v>
      </c>
    </row>
    <row r="1170" spans="1:5" ht="12.75">
      <c r="A1170" s="10"/>
      <c r="B1170">
        <f t="shared" si="56"/>
      </c>
      <c r="C1170" t="str">
        <f t="shared" si="57"/>
        <v>Não Confere</v>
      </c>
      <c r="D1170" s="24" t="s">
        <v>1133</v>
      </c>
      <c r="E1170" t="str">
        <f t="shared" si="55"/>
        <v>Não</v>
      </c>
    </row>
    <row r="1171" spans="1:5" ht="12.75">
      <c r="A1171" s="10"/>
      <c r="B1171">
        <f t="shared" si="56"/>
      </c>
      <c r="C1171" t="str">
        <f t="shared" si="57"/>
        <v>Não Confere</v>
      </c>
      <c r="D1171" s="24" t="s">
        <v>1134</v>
      </c>
      <c r="E1171" t="str">
        <f t="shared" si="55"/>
        <v>Não</v>
      </c>
    </row>
    <row r="1172" spans="1:5" ht="12.75">
      <c r="A1172" s="10"/>
      <c r="B1172">
        <f t="shared" si="56"/>
      </c>
      <c r="C1172" t="str">
        <f t="shared" si="57"/>
        <v>Não Confere</v>
      </c>
      <c r="D1172" s="24" t="s">
        <v>1135</v>
      </c>
      <c r="E1172" t="str">
        <f t="shared" si="55"/>
        <v>Não</v>
      </c>
    </row>
    <row r="1173" spans="1:5" ht="12.75">
      <c r="A1173" s="10"/>
      <c r="B1173">
        <f t="shared" si="56"/>
      </c>
      <c r="C1173" t="str">
        <f t="shared" si="57"/>
        <v>Não Confere</v>
      </c>
      <c r="D1173" s="24" t="s">
        <v>5176</v>
      </c>
      <c r="E1173" t="str">
        <f t="shared" si="55"/>
        <v>Não</v>
      </c>
    </row>
    <row r="1174" spans="1:5" ht="12.75">
      <c r="A1174" s="10"/>
      <c r="B1174">
        <f t="shared" si="56"/>
      </c>
      <c r="C1174" t="str">
        <f t="shared" si="57"/>
        <v>Não Confere</v>
      </c>
      <c r="D1174" s="24" t="s">
        <v>5177</v>
      </c>
      <c r="E1174" t="str">
        <f t="shared" si="55"/>
        <v>Não</v>
      </c>
    </row>
    <row r="1175" spans="1:5" ht="12.75">
      <c r="A1175" s="10"/>
      <c r="B1175">
        <f t="shared" si="56"/>
      </c>
      <c r="C1175" t="str">
        <f t="shared" si="57"/>
        <v>Não Confere</v>
      </c>
      <c r="D1175" s="24" t="s">
        <v>5175</v>
      </c>
      <c r="E1175" t="str">
        <f t="shared" si="55"/>
        <v>Não</v>
      </c>
    </row>
    <row r="1176" spans="1:5" ht="12.75">
      <c r="A1176" s="10"/>
      <c r="B1176">
        <f t="shared" si="56"/>
      </c>
      <c r="C1176" t="str">
        <f t="shared" si="57"/>
        <v>Não Confere</v>
      </c>
      <c r="D1176" s="24" t="s">
        <v>1136</v>
      </c>
      <c r="E1176" t="str">
        <f t="shared" si="55"/>
        <v>Não</v>
      </c>
    </row>
    <row r="1177" spans="1:5" ht="12.75">
      <c r="A1177" s="10"/>
      <c r="B1177">
        <f t="shared" si="56"/>
      </c>
      <c r="C1177" t="str">
        <f t="shared" si="57"/>
        <v>Não Confere</v>
      </c>
      <c r="D1177" s="24" t="s">
        <v>5173</v>
      </c>
      <c r="E1177" t="str">
        <f t="shared" si="55"/>
        <v>Não</v>
      </c>
    </row>
    <row r="1178" spans="1:5" ht="12.75">
      <c r="A1178" s="10"/>
      <c r="B1178">
        <f t="shared" si="56"/>
      </c>
      <c r="C1178" t="str">
        <f t="shared" si="57"/>
        <v>Não Confere</v>
      </c>
      <c r="D1178" s="24" t="s">
        <v>5174</v>
      </c>
      <c r="E1178" t="str">
        <f t="shared" si="55"/>
        <v>Não</v>
      </c>
    </row>
    <row r="1179" spans="1:5" ht="12.75">
      <c r="A1179" s="10"/>
      <c r="B1179">
        <f t="shared" si="56"/>
      </c>
      <c r="C1179" t="str">
        <f t="shared" si="57"/>
        <v>Não Confere</v>
      </c>
      <c r="D1179" s="24" t="s">
        <v>1137</v>
      </c>
      <c r="E1179" t="str">
        <f t="shared" si="55"/>
        <v>Não</v>
      </c>
    </row>
    <row r="1180" spans="1:5" ht="12.75">
      <c r="A1180" s="10"/>
      <c r="B1180">
        <f t="shared" si="56"/>
      </c>
      <c r="C1180" t="str">
        <f t="shared" si="57"/>
        <v>Não Confere</v>
      </c>
      <c r="D1180" s="24" t="s">
        <v>1138</v>
      </c>
      <c r="E1180" t="str">
        <f t="shared" si="55"/>
        <v>Não</v>
      </c>
    </row>
    <row r="1181" spans="1:5" ht="12.75">
      <c r="A1181" s="10"/>
      <c r="B1181">
        <f t="shared" si="56"/>
      </c>
      <c r="C1181" t="str">
        <f t="shared" si="57"/>
        <v>Não Confere</v>
      </c>
      <c r="D1181" s="24" t="s">
        <v>4929</v>
      </c>
      <c r="E1181" t="str">
        <f t="shared" si="55"/>
        <v>Não</v>
      </c>
    </row>
    <row r="1182" spans="1:5" ht="12.75">
      <c r="A1182" s="10"/>
      <c r="B1182">
        <f t="shared" si="56"/>
      </c>
      <c r="C1182" t="str">
        <f t="shared" si="57"/>
        <v>Não Confere</v>
      </c>
      <c r="D1182" s="24" t="s">
        <v>1139</v>
      </c>
      <c r="E1182" t="str">
        <f t="shared" si="55"/>
        <v>Não</v>
      </c>
    </row>
    <row r="1183" spans="1:5" ht="12.75">
      <c r="A1183" s="10"/>
      <c r="B1183">
        <f t="shared" si="56"/>
      </c>
      <c r="C1183" t="str">
        <f t="shared" si="57"/>
        <v>Não Confere</v>
      </c>
      <c r="D1183" s="24" t="s">
        <v>1140</v>
      </c>
      <c r="E1183" t="str">
        <f t="shared" si="55"/>
        <v>Não</v>
      </c>
    </row>
    <row r="1184" spans="1:5" ht="12.75">
      <c r="A1184" s="10"/>
      <c r="B1184">
        <f t="shared" si="56"/>
      </c>
      <c r="C1184" t="str">
        <f t="shared" si="57"/>
        <v>Não Confere</v>
      </c>
      <c r="D1184" s="24" t="s">
        <v>4934</v>
      </c>
      <c r="E1184" t="str">
        <f t="shared" si="55"/>
        <v>Não</v>
      </c>
    </row>
    <row r="1185" spans="1:5" ht="12.75">
      <c r="A1185" s="10"/>
      <c r="B1185">
        <f t="shared" si="56"/>
      </c>
      <c r="C1185" t="str">
        <f t="shared" si="57"/>
        <v>Não Confere</v>
      </c>
      <c r="D1185" s="24" t="s">
        <v>1141</v>
      </c>
      <c r="E1185" t="str">
        <f t="shared" si="55"/>
        <v>Não</v>
      </c>
    </row>
    <row r="1186" spans="1:5" ht="12.75">
      <c r="A1186" s="10"/>
      <c r="B1186">
        <f t="shared" si="56"/>
      </c>
      <c r="C1186" t="str">
        <f t="shared" si="57"/>
        <v>Não Confere</v>
      </c>
      <c r="D1186" s="24" t="s">
        <v>3552</v>
      </c>
      <c r="E1186" t="str">
        <f t="shared" si="55"/>
        <v>Não</v>
      </c>
    </row>
    <row r="1187" spans="1:5" ht="12.75">
      <c r="A1187" s="10"/>
      <c r="B1187">
        <f t="shared" si="56"/>
      </c>
      <c r="C1187" t="str">
        <f t="shared" si="57"/>
        <v>Não Confere</v>
      </c>
      <c r="D1187" s="24" t="s">
        <v>3553</v>
      </c>
      <c r="E1187" t="str">
        <f t="shared" si="55"/>
        <v>Não</v>
      </c>
    </row>
    <row r="1188" spans="1:5" ht="12.75">
      <c r="A1188" s="10"/>
      <c r="B1188">
        <f t="shared" si="56"/>
      </c>
      <c r="C1188" t="str">
        <f t="shared" si="57"/>
        <v>Não Confere</v>
      </c>
      <c r="D1188" s="24" t="s">
        <v>3554</v>
      </c>
      <c r="E1188" t="str">
        <f t="shared" si="55"/>
        <v>Não</v>
      </c>
    </row>
    <row r="1189" spans="1:5" ht="12.75">
      <c r="A1189" s="10"/>
      <c r="B1189">
        <f t="shared" si="56"/>
      </c>
      <c r="C1189" t="str">
        <f t="shared" si="57"/>
        <v>Não Confere</v>
      </c>
      <c r="D1189" s="24" t="s">
        <v>3555</v>
      </c>
      <c r="E1189" t="str">
        <f t="shared" si="55"/>
        <v>Não</v>
      </c>
    </row>
    <row r="1190" spans="1:5" ht="12.75">
      <c r="A1190" s="10"/>
      <c r="B1190">
        <f t="shared" si="56"/>
      </c>
      <c r="C1190" t="str">
        <f t="shared" si="57"/>
        <v>Não Confere</v>
      </c>
      <c r="D1190" s="24" t="s">
        <v>3556</v>
      </c>
      <c r="E1190" t="str">
        <f t="shared" si="55"/>
        <v>Não</v>
      </c>
    </row>
    <row r="1191" spans="1:5" ht="12.75">
      <c r="A1191" s="10"/>
      <c r="B1191">
        <f t="shared" si="56"/>
      </c>
      <c r="C1191" t="str">
        <f t="shared" si="57"/>
        <v>Não Confere</v>
      </c>
      <c r="D1191" s="24" t="s">
        <v>5202</v>
      </c>
      <c r="E1191" t="str">
        <f t="shared" si="55"/>
        <v>Não</v>
      </c>
    </row>
    <row r="1192" spans="1:5" ht="12.75">
      <c r="A1192" s="10"/>
      <c r="B1192">
        <f t="shared" si="56"/>
      </c>
      <c r="C1192" t="str">
        <f t="shared" si="57"/>
        <v>Não Confere</v>
      </c>
      <c r="D1192" s="24" t="s">
        <v>2128</v>
      </c>
      <c r="E1192" t="str">
        <f t="shared" si="55"/>
        <v>Não</v>
      </c>
    </row>
    <row r="1193" spans="1:5" ht="12.75">
      <c r="A1193" s="10"/>
      <c r="B1193">
        <f t="shared" si="56"/>
      </c>
      <c r="C1193" t="str">
        <f t="shared" si="57"/>
        <v>Não Confere</v>
      </c>
      <c r="D1193" s="24" t="s">
        <v>2129</v>
      </c>
      <c r="E1193" t="str">
        <f t="shared" si="55"/>
        <v>Não</v>
      </c>
    </row>
    <row r="1194" spans="1:5" ht="12.75">
      <c r="A1194" s="10"/>
      <c r="B1194">
        <f t="shared" si="56"/>
      </c>
      <c r="C1194" t="str">
        <f t="shared" si="57"/>
        <v>Não Confere</v>
      </c>
      <c r="D1194" s="24" t="s">
        <v>2130</v>
      </c>
      <c r="E1194" t="str">
        <f t="shared" si="55"/>
        <v>Não</v>
      </c>
    </row>
    <row r="1195" spans="1:5" ht="12.75">
      <c r="A1195" s="10"/>
      <c r="B1195">
        <f t="shared" si="56"/>
      </c>
      <c r="C1195" t="str">
        <f t="shared" si="57"/>
        <v>Não Confere</v>
      </c>
      <c r="D1195" s="24" t="s">
        <v>2131</v>
      </c>
      <c r="E1195" t="str">
        <f t="shared" si="55"/>
        <v>Não</v>
      </c>
    </row>
    <row r="1196" spans="1:5" ht="12.75">
      <c r="A1196" s="10"/>
      <c r="B1196">
        <f t="shared" si="56"/>
      </c>
      <c r="C1196" t="str">
        <f t="shared" si="57"/>
        <v>Não Confere</v>
      </c>
      <c r="D1196" s="24" t="s">
        <v>2132</v>
      </c>
      <c r="E1196" t="str">
        <f t="shared" si="55"/>
        <v>Não</v>
      </c>
    </row>
    <row r="1197" spans="1:5" ht="12.75">
      <c r="A1197" s="10"/>
      <c r="B1197">
        <f t="shared" si="56"/>
      </c>
      <c r="C1197" t="str">
        <f t="shared" si="57"/>
        <v>Não Confere</v>
      </c>
      <c r="D1197" s="24" t="s">
        <v>2133</v>
      </c>
      <c r="E1197" t="str">
        <f t="shared" si="55"/>
        <v>Não</v>
      </c>
    </row>
    <row r="1198" spans="1:5" ht="12.75">
      <c r="A1198" s="10"/>
      <c r="B1198">
        <f t="shared" si="56"/>
      </c>
      <c r="C1198" t="str">
        <f t="shared" si="57"/>
        <v>Não Confere</v>
      </c>
      <c r="D1198" s="24" t="s">
        <v>2134</v>
      </c>
      <c r="E1198" t="str">
        <f t="shared" si="55"/>
        <v>Não</v>
      </c>
    </row>
    <row r="1199" spans="1:5" ht="12.75">
      <c r="A1199" s="10"/>
      <c r="B1199">
        <f t="shared" si="56"/>
      </c>
      <c r="C1199" t="str">
        <f t="shared" si="57"/>
        <v>Não Confere</v>
      </c>
      <c r="D1199" s="24" t="s">
        <v>4896</v>
      </c>
      <c r="E1199" t="str">
        <f t="shared" si="55"/>
        <v>Não</v>
      </c>
    </row>
    <row r="1200" spans="1:5" ht="12.75">
      <c r="A1200" s="10"/>
      <c r="B1200">
        <f t="shared" si="56"/>
      </c>
      <c r="C1200" t="str">
        <f t="shared" si="57"/>
        <v>Não Confere</v>
      </c>
      <c r="D1200" s="24" t="s">
        <v>2135</v>
      </c>
      <c r="E1200" t="str">
        <f t="shared" si="55"/>
        <v>Não</v>
      </c>
    </row>
    <row r="1201" spans="1:5" ht="12.75">
      <c r="A1201" s="10"/>
      <c r="B1201">
        <f t="shared" si="56"/>
      </c>
      <c r="C1201" t="str">
        <f t="shared" si="57"/>
        <v>Não Confere</v>
      </c>
      <c r="D1201" s="24" t="s">
        <v>2136</v>
      </c>
      <c r="E1201" t="str">
        <f t="shared" si="55"/>
        <v>Não</v>
      </c>
    </row>
    <row r="1202" spans="1:5" ht="12.75">
      <c r="A1202" s="10"/>
      <c r="B1202">
        <f t="shared" si="56"/>
      </c>
      <c r="C1202" t="str">
        <f t="shared" si="57"/>
        <v>Não Confere</v>
      </c>
      <c r="D1202" s="24" t="s">
        <v>2137</v>
      </c>
      <c r="E1202" t="str">
        <f t="shared" si="55"/>
        <v>Não</v>
      </c>
    </row>
    <row r="1203" spans="1:5" ht="12.75">
      <c r="A1203" s="10"/>
      <c r="B1203">
        <f t="shared" si="56"/>
      </c>
      <c r="C1203" t="str">
        <f t="shared" si="57"/>
        <v>Não Confere</v>
      </c>
      <c r="D1203" s="24" t="s">
        <v>5521</v>
      </c>
      <c r="E1203" t="str">
        <f t="shared" si="55"/>
        <v>Não</v>
      </c>
    </row>
    <row r="1204" spans="1:5" ht="12.75">
      <c r="A1204" s="10"/>
      <c r="B1204">
        <f t="shared" si="56"/>
      </c>
      <c r="C1204" t="str">
        <f t="shared" si="57"/>
        <v>Não Confere</v>
      </c>
      <c r="D1204" s="24" t="s">
        <v>5524</v>
      </c>
      <c r="E1204" t="str">
        <f t="shared" si="55"/>
        <v>Não</v>
      </c>
    </row>
    <row r="1205" spans="1:5" ht="12.75">
      <c r="A1205" s="10"/>
      <c r="B1205">
        <f t="shared" si="56"/>
      </c>
      <c r="C1205" t="str">
        <f t="shared" si="57"/>
        <v>Não Confere</v>
      </c>
      <c r="D1205" s="24" t="s">
        <v>4899</v>
      </c>
      <c r="E1205" t="str">
        <f t="shared" si="55"/>
        <v>Não</v>
      </c>
    </row>
    <row r="1206" spans="1:5" ht="12.75">
      <c r="A1206" s="10"/>
      <c r="B1206">
        <f t="shared" si="56"/>
      </c>
      <c r="C1206" t="str">
        <f t="shared" si="57"/>
        <v>Não Confere</v>
      </c>
      <c r="D1206" s="24" t="s">
        <v>2138</v>
      </c>
      <c r="E1206" t="str">
        <f t="shared" si="55"/>
        <v>Não</v>
      </c>
    </row>
    <row r="1207" spans="1:5" ht="12.75">
      <c r="A1207" s="10"/>
      <c r="B1207">
        <f t="shared" si="56"/>
      </c>
      <c r="C1207" t="str">
        <f t="shared" si="57"/>
        <v>Não Confere</v>
      </c>
      <c r="D1207" s="24" t="s">
        <v>2139</v>
      </c>
      <c r="E1207" t="str">
        <f t="shared" si="55"/>
        <v>Não</v>
      </c>
    </row>
    <row r="1208" spans="1:5" ht="12.75">
      <c r="A1208" s="10"/>
      <c r="B1208">
        <f t="shared" si="56"/>
      </c>
      <c r="C1208" t="str">
        <f t="shared" si="57"/>
        <v>Não Confere</v>
      </c>
      <c r="D1208" s="24" t="s">
        <v>4952</v>
      </c>
      <c r="E1208" t="str">
        <f t="shared" si="55"/>
        <v>Não</v>
      </c>
    </row>
    <row r="1209" spans="1:5" ht="12.75">
      <c r="A1209" s="10"/>
      <c r="B1209">
        <f t="shared" si="56"/>
      </c>
      <c r="C1209" t="str">
        <f t="shared" si="57"/>
        <v>Não Confere</v>
      </c>
      <c r="D1209" s="24" t="s">
        <v>2140</v>
      </c>
      <c r="E1209" t="str">
        <f t="shared" si="55"/>
        <v>Não</v>
      </c>
    </row>
    <row r="1210" spans="1:5" ht="12.75">
      <c r="A1210" s="10"/>
      <c r="B1210">
        <f t="shared" si="56"/>
      </c>
      <c r="C1210" t="str">
        <f t="shared" si="57"/>
        <v>Não Confere</v>
      </c>
      <c r="D1210" s="24" t="s">
        <v>2141</v>
      </c>
      <c r="E1210" t="str">
        <f t="shared" si="55"/>
        <v>Não</v>
      </c>
    </row>
    <row r="1211" spans="1:5" ht="12.75">
      <c r="A1211" s="10"/>
      <c r="B1211">
        <f t="shared" si="56"/>
      </c>
      <c r="C1211" t="str">
        <f t="shared" si="57"/>
        <v>Não Confere</v>
      </c>
      <c r="D1211" s="24" t="s">
        <v>2142</v>
      </c>
      <c r="E1211" t="str">
        <f t="shared" si="55"/>
        <v>Não</v>
      </c>
    </row>
    <row r="1212" spans="1:5" ht="12.75">
      <c r="A1212" s="10"/>
      <c r="B1212">
        <f t="shared" si="56"/>
      </c>
      <c r="C1212" t="str">
        <f t="shared" si="57"/>
        <v>Não Confere</v>
      </c>
      <c r="D1212" s="24" t="s">
        <v>2143</v>
      </c>
      <c r="E1212" t="str">
        <f t="shared" si="55"/>
        <v>Não</v>
      </c>
    </row>
    <row r="1213" spans="1:5" ht="12.75">
      <c r="A1213" s="10"/>
      <c r="B1213">
        <f t="shared" si="56"/>
      </c>
      <c r="C1213" t="str">
        <f t="shared" si="57"/>
        <v>Não Confere</v>
      </c>
      <c r="D1213" s="24" t="s">
        <v>2144</v>
      </c>
      <c r="E1213" t="str">
        <f t="shared" si="55"/>
        <v>Não</v>
      </c>
    </row>
    <row r="1214" spans="1:5" ht="12.75">
      <c r="A1214" s="10"/>
      <c r="B1214">
        <f t="shared" si="56"/>
      </c>
      <c r="C1214" t="str">
        <f t="shared" si="57"/>
        <v>Não Confere</v>
      </c>
      <c r="D1214" s="24" t="s">
        <v>2145</v>
      </c>
      <c r="E1214" t="str">
        <f t="shared" si="55"/>
        <v>Não</v>
      </c>
    </row>
    <row r="1215" spans="1:5" ht="12.75">
      <c r="A1215" s="10"/>
      <c r="B1215">
        <f t="shared" si="56"/>
      </c>
      <c r="C1215" t="str">
        <f t="shared" si="57"/>
        <v>Não Confere</v>
      </c>
      <c r="D1215" s="24" t="s">
        <v>2146</v>
      </c>
      <c r="E1215" t="str">
        <f t="shared" si="55"/>
        <v>Não</v>
      </c>
    </row>
    <row r="1216" spans="1:5" ht="12.75">
      <c r="A1216" s="10"/>
      <c r="B1216">
        <f t="shared" si="56"/>
      </c>
      <c r="C1216" t="str">
        <f t="shared" si="57"/>
        <v>Não Confere</v>
      </c>
      <c r="D1216" s="24" t="s">
        <v>2147</v>
      </c>
      <c r="E1216" t="str">
        <f t="shared" si="55"/>
        <v>Não</v>
      </c>
    </row>
    <row r="1217" spans="1:5" ht="12.75">
      <c r="A1217" s="10"/>
      <c r="B1217">
        <f t="shared" si="56"/>
      </c>
      <c r="C1217" t="str">
        <f t="shared" si="57"/>
        <v>Não Confere</v>
      </c>
      <c r="D1217" s="24" t="s">
        <v>2148</v>
      </c>
      <c r="E1217" t="str">
        <f t="shared" si="55"/>
        <v>Não</v>
      </c>
    </row>
    <row r="1218" spans="1:5" ht="12.75">
      <c r="A1218" s="10"/>
      <c r="B1218">
        <f t="shared" si="56"/>
      </c>
      <c r="C1218" t="str">
        <f t="shared" si="57"/>
        <v>Não Confere</v>
      </c>
      <c r="D1218" s="24" t="s">
        <v>2149</v>
      </c>
      <c r="E1218" t="str">
        <f aca="true" t="shared" si="58" ref="E1218:E1281">IF(ISERROR(LEFT(A1218,SEARCH(" ",A1218,SEARCH(" ",A1218,1)+1)-1)),"Não",LEFT(A1218,SEARCH(" ",A1218,SEARCH(" ",A1218,1)+1)-1))</f>
        <v>Não</v>
      </c>
    </row>
    <row r="1219" spans="1:5" ht="12.75">
      <c r="A1219" s="10"/>
      <c r="B1219">
        <f aca="true" t="shared" si="59" ref="B1219:B1282">TRIM(A1219)</f>
      </c>
      <c r="C1219" t="str">
        <f aca="true" t="shared" si="60" ref="C1219:C1282">IF(ISBLANK(B1219),"",IF(ISERROR(MATCH(B1219,$D$2:$D$2000,0)),"Não Confere","Ok"))</f>
        <v>Não Confere</v>
      </c>
      <c r="D1219" s="24" t="s">
        <v>2150</v>
      </c>
      <c r="E1219" t="str">
        <f t="shared" si="58"/>
        <v>Não</v>
      </c>
    </row>
    <row r="1220" spans="1:5" ht="12.75">
      <c r="A1220" s="10"/>
      <c r="B1220">
        <f t="shared" si="59"/>
      </c>
      <c r="C1220" t="str">
        <f t="shared" si="60"/>
        <v>Não Confere</v>
      </c>
      <c r="D1220" s="24" t="s">
        <v>2151</v>
      </c>
      <c r="E1220" t="str">
        <f t="shared" si="58"/>
        <v>Não</v>
      </c>
    </row>
    <row r="1221" spans="1:5" ht="12.75">
      <c r="A1221" s="10"/>
      <c r="B1221">
        <f t="shared" si="59"/>
      </c>
      <c r="C1221" t="str">
        <f t="shared" si="60"/>
        <v>Não Confere</v>
      </c>
      <c r="D1221" s="24" t="s">
        <v>2152</v>
      </c>
      <c r="E1221" t="str">
        <f t="shared" si="58"/>
        <v>Não</v>
      </c>
    </row>
    <row r="1222" spans="1:5" ht="12.75">
      <c r="A1222" s="10"/>
      <c r="B1222">
        <f t="shared" si="59"/>
      </c>
      <c r="C1222" t="str">
        <f t="shared" si="60"/>
        <v>Não Confere</v>
      </c>
      <c r="D1222" s="24" t="s">
        <v>2153</v>
      </c>
      <c r="E1222" t="str">
        <f t="shared" si="58"/>
        <v>Não</v>
      </c>
    </row>
    <row r="1223" spans="1:5" ht="12.75">
      <c r="A1223" s="10"/>
      <c r="B1223">
        <f t="shared" si="59"/>
      </c>
      <c r="C1223" t="str">
        <f t="shared" si="60"/>
        <v>Não Confere</v>
      </c>
      <c r="D1223" s="24" t="s">
        <v>5217</v>
      </c>
      <c r="E1223" t="str">
        <f t="shared" si="58"/>
        <v>Não</v>
      </c>
    </row>
    <row r="1224" spans="1:5" ht="12.75">
      <c r="A1224" s="10"/>
      <c r="B1224">
        <f t="shared" si="59"/>
      </c>
      <c r="C1224" t="str">
        <f t="shared" si="60"/>
        <v>Não Confere</v>
      </c>
      <c r="D1224" s="24" t="s">
        <v>5218</v>
      </c>
      <c r="E1224" t="str">
        <f t="shared" si="58"/>
        <v>Não</v>
      </c>
    </row>
    <row r="1225" spans="1:5" ht="12.75">
      <c r="A1225" s="10"/>
      <c r="B1225">
        <f t="shared" si="59"/>
      </c>
      <c r="C1225" t="str">
        <f t="shared" si="60"/>
        <v>Não Confere</v>
      </c>
      <c r="D1225" s="24" t="s">
        <v>2154</v>
      </c>
      <c r="E1225" t="str">
        <f t="shared" si="58"/>
        <v>Não</v>
      </c>
    </row>
    <row r="1226" spans="1:5" ht="12.75">
      <c r="A1226" s="10"/>
      <c r="B1226">
        <f t="shared" si="59"/>
      </c>
      <c r="C1226" t="str">
        <f t="shared" si="60"/>
        <v>Não Confere</v>
      </c>
      <c r="D1226" s="24" t="s">
        <v>2155</v>
      </c>
      <c r="E1226" t="str">
        <f t="shared" si="58"/>
        <v>Não</v>
      </c>
    </row>
    <row r="1227" spans="1:5" ht="12.75">
      <c r="A1227" s="10"/>
      <c r="B1227">
        <f t="shared" si="59"/>
      </c>
      <c r="C1227" t="str">
        <f t="shared" si="60"/>
        <v>Não Confere</v>
      </c>
      <c r="D1227" s="24" t="s">
        <v>3515</v>
      </c>
      <c r="E1227" t="str">
        <f t="shared" si="58"/>
        <v>Não</v>
      </c>
    </row>
    <row r="1228" spans="1:5" ht="12.75">
      <c r="A1228" s="10"/>
      <c r="B1228">
        <f t="shared" si="59"/>
      </c>
      <c r="C1228" t="str">
        <f t="shared" si="60"/>
        <v>Não Confere</v>
      </c>
      <c r="D1228" s="24" t="s">
        <v>2156</v>
      </c>
      <c r="E1228" t="str">
        <f t="shared" si="58"/>
        <v>Não</v>
      </c>
    </row>
    <row r="1229" spans="1:5" ht="12.75">
      <c r="A1229" s="10"/>
      <c r="B1229">
        <f t="shared" si="59"/>
      </c>
      <c r="C1229" t="str">
        <f t="shared" si="60"/>
        <v>Não Confere</v>
      </c>
      <c r="D1229" s="24" t="s">
        <v>5535</v>
      </c>
      <c r="E1229" t="str">
        <f t="shared" si="58"/>
        <v>Não</v>
      </c>
    </row>
    <row r="1230" spans="1:5" ht="12.75">
      <c r="A1230" s="10"/>
      <c r="B1230">
        <f t="shared" si="59"/>
      </c>
      <c r="C1230" t="str">
        <f t="shared" si="60"/>
        <v>Não Confere</v>
      </c>
      <c r="D1230" s="24" t="s">
        <v>5606</v>
      </c>
      <c r="E1230" t="str">
        <f t="shared" si="58"/>
        <v>Não</v>
      </c>
    </row>
    <row r="1231" spans="1:5" ht="12.75">
      <c r="A1231" s="10"/>
      <c r="B1231">
        <f t="shared" si="59"/>
      </c>
      <c r="C1231" t="str">
        <f t="shared" si="60"/>
        <v>Não Confere</v>
      </c>
      <c r="D1231" s="24" t="s">
        <v>2157</v>
      </c>
      <c r="E1231" t="str">
        <f t="shared" si="58"/>
        <v>Não</v>
      </c>
    </row>
    <row r="1232" spans="1:5" ht="12.75">
      <c r="A1232" s="10"/>
      <c r="B1232">
        <f t="shared" si="59"/>
      </c>
      <c r="C1232" t="str">
        <f t="shared" si="60"/>
        <v>Não Confere</v>
      </c>
      <c r="D1232" s="24" t="s">
        <v>2158</v>
      </c>
      <c r="E1232" t="str">
        <f t="shared" si="58"/>
        <v>Não</v>
      </c>
    </row>
    <row r="1233" spans="1:5" ht="12.75">
      <c r="A1233" s="10"/>
      <c r="B1233">
        <f t="shared" si="59"/>
      </c>
      <c r="C1233" t="str">
        <f t="shared" si="60"/>
        <v>Não Confere</v>
      </c>
      <c r="D1233" s="24" t="s">
        <v>3579</v>
      </c>
      <c r="E1233" t="str">
        <f t="shared" si="58"/>
        <v>Não</v>
      </c>
    </row>
    <row r="1234" spans="1:5" ht="12.75">
      <c r="A1234" s="10"/>
      <c r="B1234">
        <f t="shared" si="59"/>
      </c>
      <c r="C1234" t="str">
        <f t="shared" si="60"/>
        <v>Não Confere</v>
      </c>
      <c r="D1234" s="24" t="s">
        <v>3580</v>
      </c>
      <c r="E1234" t="str">
        <f t="shared" si="58"/>
        <v>Não</v>
      </c>
    </row>
    <row r="1235" spans="1:5" ht="12.75">
      <c r="A1235" s="10"/>
      <c r="B1235">
        <f t="shared" si="59"/>
      </c>
      <c r="C1235" t="str">
        <f t="shared" si="60"/>
        <v>Não Confere</v>
      </c>
      <c r="D1235" s="24" t="s">
        <v>6006</v>
      </c>
      <c r="E1235" t="str">
        <f t="shared" si="58"/>
        <v>Não</v>
      </c>
    </row>
    <row r="1236" spans="1:5" ht="12.75">
      <c r="A1236" s="10"/>
      <c r="B1236">
        <f t="shared" si="59"/>
      </c>
      <c r="C1236" t="str">
        <f t="shared" si="60"/>
        <v>Não Confere</v>
      </c>
      <c r="D1236" s="24" t="s">
        <v>3505</v>
      </c>
      <c r="E1236" t="str">
        <f t="shared" si="58"/>
        <v>Não</v>
      </c>
    </row>
    <row r="1237" spans="1:5" ht="12.75">
      <c r="A1237" s="10"/>
      <c r="B1237">
        <f t="shared" si="59"/>
      </c>
      <c r="C1237" t="str">
        <f t="shared" si="60"/>
        <v>Não Confere</v>
      </c>
      <c r="D1237" s="24" t="s">
        <v>3581</v>
      </c>
      <c r="E1237" t="str">
        <f t="shared" si="58"/>
        <v>Não</v>
      </c>
    </row>
    <row r="1238" spans="1:5" ht="12.75">
      <c r="A1238" s="10"/>
      <c r="B1238">
        <f t="shared" si="59"/>
      </c>
      <c r="C1238" t="str">
        <f t="shared" si="60"/>
        <v>Não Confere</v>
      </c>
      <c r="D1238" s="24" t="s">
        <v>3582</v>
      </c>
      <c r="E1238" t="str">
        <f t="shared" si="58"/>
        <v>Não</v>
      </c>
    </row>
    <row r="1239" spans="1:5" ht="12.75">
      <c r="A1239" s="10"/>
      <c r="B1239">
        <f t="shared" si="59"/>
      </c>
      <c r="C1239" t="str">
        <f t="shared" si="60"/>
        <v>Não Confere</v>
      </c>
      <c r="D1239" s="24" t="s">
        <v>3525</v>
      </c>
      <c r="E1239" t="str">
        <f t="shared" si="58"/>
        <v>Não</v>
      </c>
    </row>
    <row r="1240" spans="1:5" ht="12.75">
      <c r="A1240" s="10"/>
      <c r="B1240">
        <f t="shared" si="59"/>
      </c>
      <c r="C1240" t="str">
        <f t="shared" si="60"/>
        <v>Não Confere</v>
      </c>
      <c r="D1240" s="24" t="s">
        <v>3583</v>
      </c>
      <c r="E1240" t="str">
        <f t="shared" si="58"/>
        <v>Não</v>
      </c>
    </row>
    <row r="1241" spans="1:5" ht="12.75">
      <c r="A1241" s="10"/>
      <c r="B1241">
        <f t="shared" si="59"/>
      </c>
      <c r="C1241" t="str">
        <f t="shared" si="60"/>
        <v>Não Confere</v>
      </c>
      <c r="D1241" s="24" t="s">
        <v>3584</v>
      </c>
      <c r="E1241" t="str">
        <f t="shared" si="58"/>
        <v>Não</v>
      </c>
    </row>
    <row r="1242" spans="1:5" ht="12.75">
      <c r="A1242" s="10"/>
      <c r="B1242">
        <f t="shared" si="59"/>
      </c>
      <c r="C1242" t="str">
        <f t="shared" si="60"/>
        <v>Não Confere</v>
      </c>
      <c r="D1242" s="24" t="s">
        <v>3585</v>
      </c>
      <c r="E1242" t="str">
        <f t="shared" si="58"/>
        <v>Não</v>
      </c>
    </row>
    <row r="1243" spans="1:5" ht="12.75">
      <c r="A1243" s="10"/>
      <c r="B1243">
        <f t="shared" si="59"/>
      </c>
      <c r="C1243" t="str">
        <f t="shared" si="60"/>
        <v>Não Confere</v>
      </c>
      <c r="D1243" s="24" t="s">
        <v>5157</v>
      </c>
      <c r="E1243" t="str">
        <f t="shared" si="58"/>
        <v>Não</v>
      </c>
    </row>
    <row r="1244" spans="1:5" ht="12.75">
      <c r="A1244" s="10"/>
      <c r="B1244">
        <f t="shared" si="59"/>
      </c>
      <c r="C1244" t="str">
        <f t="shared" si="60"/>
        <v>Não Confere</v>
      </c>
      <c r="D1244" s="24" t="s">
        <v>3586</v>
      </c>
      <c r="E1244" t="str">
        <f t="shared" si="58"/>
        <v>Não</v>
      </c>
    </row>
    <row r="1245" spans="1:5" ht="12.75">
      <c r="A1245" s="10"/>
      <c r="B1245">
        <f t="shared" si="59"/>
      </c>
      <c r="C1245" t="str">
        <f t="shared" si="60"/>
        <v>Não Confere</v>
      </c>
      <c r="D1245" s="24" t="s">
        <v>3587</v>
      </c>
      <c r="E1245" t="str">
        <f t="shared" si="58"/>
        <v>Não</v>
      </c>
    </row>
    <row r="1246" spans="1:5" ht="12.75">
      <c r="A1246" s="10"/>
      <c r="B1246">
        <f t="shared" si="59"/>
      </c>
      <c r="C1246" t="str">
        <f t="shared" si="60"/>
        <v>Não Confere</v>
      </c>
      <c r="D1246" s="24" t="s">
        <v>3588</v>
      </c>
      <c r="E1246" t="str">
        <f t="shared" si="58"/>
        <v>Não</v>
      </c>
    </row>
    <row r="1247" spans="1:5" ht="12.75">
      <c r="A1247" s="10"/>
      <c r="B1247">
        <f t="shared" si="59"/>
      </c>
      <c r="C1247" t="str">
        <f t="shared" si="60"/>
        <v>Não Confere</v>
      </c>
      <c r="D1247" s="24" t="s">
        <v>3589</v>
      </c>
      <c r="E1247" t="str">
        <f t="shared" si="58"/>
        <v>Não</v>
      </c>
    </row>
    <row r="1248" spans="1:5" ht="12.75">
      <c r="A1248" s="10"/>
      <c r="B1248">
        <f t="shared" si="59"/>
      </c>
      <c r="C1248" t="str">
        <f t="shared" si="60"/>
        <v>Não Confere</v>
      </c>
      <c r="D1248" s="24" t="s">
        <v>3590</v>
      </c>
      <c r="E1248" t="str">
        <f t="shared" si="58"/>
        <v>Não</v>
      </c>
    </row>
    <row r="1249" spans="1:5" ht="12.75">
      <c r="A1249" s="10"/>
      <c r="B1249">
        <f t="shared" si="59"/>
      </c>
      <c r="C1249" t="str">
        <f t="shared" si="60"/>
        <v>Não Confere</v>
      </c>
      <c r="D1249" s="24" t="s">
        <v>3591</v>
      </c>
      <c r="E1249" t="str">
        <f t="shared" si="58"/>
        <v>Não</v>
      </c>
    </row>
    <row r="1250" spans="1:5" ht="12.75">
      <c r="A1250" s="10"/>
      <c r="B1250">
        <f t="shared" si="59"/>
      </c>
      <c r="C1250" t="str">
        <f t="shared" si="60"/>
        <v>Não Confere</v>
      </c>
      <c r="D1250" s="24" t="s">
        <v>3592</v>
      </c>
      <c r="E1250" t="str">
        <f t="shared" si="58"/>
        <v>Não</v>
      </c>
    </row>
    <row r="1251" spans="1:5" ht="12.75">
      <c r="A1251" s="10"/>
      <c r="B1251">
        <f t="shared" si="59"/>
      </c>
      <c r="C1251" t="str">
        <f t="shared" si="60"/>
        <v>Não Confere</v>
      </c>
      <c r="D1251" s="24" t="s">
        <v>3593</v>
      </c>
      <c r="E1251" t="str">
        <f t="shared" si="58"/>
        <v>Não</v>
      </c>
    </row>
    <row r="1252" spans="1:5" ht="12.75">
      <c r="A1252" s="10"/>
      <c r="B1252">
        <f t="shared" si="59"/>
      </c>
      <c r="C1252" t="str">
        <f t="shared" si="60"/>
        <v>Não Confere</v>
      </c>
      <c r="D1252" s="24" t="s">
        <v>3594</v>
      </c>
      <c r="E1252" t="str">
        <f t="shared" si="58"/>
        <v>Não</v>
      </c>
    </row>
    <row r="1253" spans="1:5" ht="12.75">
      <c r="A1253" s="10"/>
      <c r="B1253">
        <f t="shared" si="59"/>
      </c>
      <c r="C1253" t="str">
        <f t="shared" si="60"/>
        <v>Não Confere</v>
      </c>
      <c r="D1253" s="24" t="s">
        <v>3595</v>
      </c>
      <c r="E1253" t="str">
        <f t="shared" si="58"/>
        <v>Não</v>
      </c>
    </row>
    <row r="1254" spans="1:5" ht="12.75">
      <c r="A1254" s="10"/>
      <c r="B1254">
        <f t="shared" si="59"/>
      </c>
      <c r="C1254" t="str">
        <f t="shared" si="60"/>
        <v>Não Confere</v>
      </c>
      <c r="D1254" s="24" t="s">
        <v>3596</v>
      </c>
      <c r="E1254" t="str">
        <f t="shared" si="58"/>
        <v>Não</v>
      </c>
    </row>
    <row r="1255" spans="1:5" ht="12.75">
      <c r="A1255" s="10"/>
      <c r="B1255">
        <f t="shared" si="59"/>
      </c>
      <c r="C1255" t="str">
        <f t="shared" si="60"/>
        <v>Não Confere</v>
      </c>
      <c r="D1255" s="24" t="s">
        <v>3597</v>
      </c>
      <c r="E1255" t="str">
        <f t="shared" si="58"/>
        <v>Não</v>
      </c>
    </row>
    <row r="1256" spans="1:5" ht="12.75">
      <c r="A1256" s="10"/>
      <c r="B1256">
        <f t="shared" si="59"/>
      </c>
      <c r="C1256" t="str">
        <f t="shared" si="60"/>
        <v>Não Confere</v>
      </c>
      <c r="D1256" s="24" t="s">
        <v>3598</v>
      </c>
      <c r="E1256" t="str">
        <f t="shared" si="58"/>
        <v>Não</v>
      </c>
    </row>
    <row r="1257" spans="1:5" ht="12.75">
      <c r="A1257" s="10"/>
      <c r="B1257">
        <f t="shared" si="59"/>
      </c>
      <c r="C1257" t="str">
        <f t="shared" si="60"/>
        <v>Não Confere</v>
      </c>
      <c r="D1257" s="24" t="s">
        <v>3599</v>
      </c>
      <c r="E1257" t="str">
        <f t="shared" si="58"/>
        <v>Não</v>
      </c>
    </row>
    <row r="1258" spans="1:5" ht="12.75">
      <c r="A1258" s="10"/>
      <c r="B1258">
        <f t="shared" si="59"/>
      </c>
      <c r="C1258" t="str">
        <f t="shared" si="60"/>
        <v>Não Confere</v>
      </c>
      <c r="D1258" s="24" t="s">
        <v>3600</v>
      </c>
      <c r="E1258" t="str">
        <f t="shared" si="58"/>
        <v>Não</v>
      </c>
    </row>
    <row r="1259" spans="1:5" ht="12.75">
      <c r="A1259" s="10"/>
      <c r="B1259">
        <f t="shared" si="59"/>
      </c>
      <c r="C1259" t="str">
        <f t="shared" si="60"/>
        <v>Não Confere</v>
      </c>
      <c r="D1259" s="24" t="s">
        <v>3601</v>
      </c>
      <c r="E1259" t="str">
        <f t="shared" si="58"/>
        <v>Não</v>
      </c>
    </row>
    <row r="1260" spans="1:5" ht="12.75">
      <c r="A1260" s="10"/>
      <c r="B1260">
        <f t="shared" si="59"/>
      </c>
      <c r="C1260" t="str">
        <f t="shared" si="60"/>
        <v>Não Confere</v>
      </c>
      <c r="D1260" s="24" t="s">
        <v>3602</v>
      </c>
      <c r="E1260" t="str">
        <f t="shared" si="58"/>
        <v>Não</v>
      </c>
    </row>
    <row r="1261" spans="1:5" ht="12.75">
      <c r="A1261" s="10"/>
      <c r="B1261">
        <f t="shared" si="59"/>
      </c>
      <c r="C1261" t="str">
        <f t="shared" si="60"/>
        <v>Não Confere</v>
      </c>
      <c r="D1261" s="24" t="s">
        <v>3603</v>
      </c>
      <c r="E1261" t="str">
        <f t="shared" si="58"/>
        <v>Não</v>
      </c>
    </row>
    <row r="1262" spans="1:5" ht="12.75">
      <c r="A1262" s="10"/>
      <c r="B1262">
        <f t="shared" si="59"/>
      </c>
      <c r="C1262" t="str">
        <f t="shared" si="60"/>
        <v>Não Confere</v>
      </c>
      <c r="D1262" s="24" t="s">
        <v>3604</v>
      </c>
      <c r="E1262" t="str">
        <f t="shared" si="58"/>
        <v>Não</v>
      </c>
    </row>
    <row r="1263" spans="1:5" ht="12.75">
      <c r="A1263" s="10"/>
      <c r="B1263">
        <f t="shared" si="59"/>
      </c>
      <c r="C1263" t="str">
        <f t="shared" si="60"/>
        <v>Não Confere</v>
      </c>
      <c r="D1263" s="24" t="s">
        <v>3605</v>
      </c>
      <c r="E1263" t="str">
        <f t="shared" si="58"/>
        <v>Não</v>
      </c>
    </row>
    <row r="1264" spans="1:5" ht="12.75">
      <c r="A1264" s="10"/>
      <c r="B1264">
        <f t="shared" si="59"/>
      </c>
      <c r="C1264" t="str">
        <f t="shared" si="60"/>
        <v>Não Confere</v>
      </c>
      <c r="D1264" s="24" t="s">
        <v>3606</v>
      </c>
      <c r="E1264" t="str">
        <f t="shared" si="58"/>
        <v>Não</v>
      </c>
    </row>
    <row r="1265" spans="1:5" ht="12.75">
      <c r="A1265" s="10"/>
      <c r="B1265">
        <f t="shared" si="59"/>
      </c>
      <c r="C1265" t="str">
        <f t="shared" si="60"/>
        <v>Não Confere</v>
      </c>
      <c r="D1265" s="24" t="s">
        <v>3607</v>
      </c>
      <c r="E1265" t="str">
        <f t="shared" si="58"/>
        <v>Não</v>
      </c>
    </row>
    <row r="1266" spans="1:5" ht="12.75">
      <c r="A1266" s="10"/>
      <c r="B1266">
        <f t="shared" si="59"/>
      </c>
      <c r="C1266" t="str">
        <f t="shared" si="60"/>
        <v>Não Confere</v>
      </c>
      <c r="D1266" s="24" t="s">
        <v>3608</v>
      </c>
      <c r="E1266" t="str">
        <f t="shared" si="58"/>
        <v>Não</v>
      </c>
    </row>
    <row r="1267" spans="1:5" ht="12.75">
      <c r="A1267" s="10"/>
      <c r="B1267">
        <f t="shared" si="59"/>
      </c>
      <c r="C1267" t="str">
        <f t="shared" si="60"/>
        <v>Não Confere</v>
      </c>
      <c r="D1267" s="24" t="s">
        <v>3609</v>
      </c>
      <c r="E1267" t="str">
        <f t="shared" si="58"/>
        <v>Não</v>
      </c>
    </row>
    <row r="1268" spans="1:5" ht="12.75">
      <c r="A1268" s="10"/>
      <c r="B1268">
        <f t="shared" si="59"/>
      </c>
      <c r="C1268" t="str">
        <f t="shared" si="60"/>
        <v>Não Confere</v>
      </c>
      <c r="D1268" s="24" t="s">
        <v>3610</v>
      </c>
      <c r="E1268" t="str">
        <f t="shared" si="58"/>
        <v>Não</v>
      </c>
    </row>
    <row r="1269" spans="1:5" ht="12.75">
      <c r="A1269" s="10"/>
      <c r="B1269">
        <f t="shared" si="59"/>
      </c>
      <c r="C1269" t="str">
        <f t="shared" si="60"/>
        <v>Não Confere</v>
      </c>
      <c r="D1269" s="24" t="s">
        <v>3611</v>
      </c>
      <c r="E1269" t="str">
        <f t="shared" si="58"/>
        <v>Não</v>
      </c>
    </row>
    <row r="1270" spans="1:5" ht="12.75">
      <c r="A1270" s="10"/>
      <c r="B1270">
        <f t="shared" si="59"/>
      </c>
      <c r="C1270" t="str">
        <f t="shared" si="60"/>
        <v>Não Confere</v>
      </c>
      <c r="D1270" s="24" t="s">
        <v>3612</v>
      </c>
      <c r="E1270" t="str">
        <f t="shared" si="58"/>
        <v>Não</v>
      </c>
    </row>
    <row r="1271" spans="1:5" ht="12.75">
      <c r="A1271" s="10"/>
      <c r="B1271">
        <f t="shared" si="59"/>
      </c>
      <c r="C1271" t="str">
        <f t="shared" si="60"/>
        <v>Não Confere</v>
      </c>
      <c r="D1271" s="24" t="s">
        <v>3613</v>
      </c>
      <c r="E1271" t="str">
        <f t="shared" si="58"/>
        <v>Não</v>
      </c>
    </row>
    <row r="1272" spans="1:5" ht="12.75">
      <c r="A1272" s="10"/>
      <c r="B1272">
        <f t="shared" si="59"/>
      </c>
      <c r="C1272" t="str">
        <f t="shared" si="60"/>
        <v>Não Confere</v>
      </c>
      <c r="D1272" s="24" t="s">
        <v>3614</v>
      </c>
      <c r="E1272" t="str">
        <f t="shared" si="58"/>
        <v>Não</v>
      </c>
    </row>
    <row r="1273" spans="1:5" ht="12.75">
      <c r="A1273" s="10"/>
      <c r="B1273">
        <f t="shared" si="59"/>
      </c>
      <c r="C1273" t="str">
        <f t="shared" si="60"/>
        <v>Não Confere</v>
      </c>
      <c r="D1273" s="24" t="s">
        <v>3615</v>
      </c>
      <c r="E1273" t="str">
        <f t="shared" si="58"/>
        <v>Não</v>
      </c>
    </row>
    <row r="1274" spans="1:5" ht="12.75">
      <c r="A1274" s="10"/>
      <c r="B1274">
        <f t="shared" si="59"/>
      </c>
      <c r="C1274" t="str">
        <f t="shared" si="60"/>
        <v>Não Confere</v>
      </c>
      <c r="D1274" s="24" t="s">
        <v>3616</v>
      </c>
      <c r="E1274" t="str">
        <f t="shared" si="58"/>
        <v>Não</v>
      </c>
    </row>
    <row r="1275" spans="1:5" ht="12.75">
      <c r="A1275" s="10"/>
      <c r="B1275">
        <f t="shared" si="59"/>
      </c>
      <c r="C1275" t="str">
        <f t="shared" si="60"/>
        <v>Não Confere</v>
      </c>
      <c r="D1275" s="24" t="s">
        <v>5097</v>
      </c>
      <c r="E1275" t="str">
        <f t="shared" si="58"/>
        <v>Não</v>
      </c>
    </row>
    <row r="1276" spans="1:5" ht="12.75">
      <c r="A1276" s="10"/>
      <c r="B1276">
        <f t="shared" si="59"/>
      </c>
      <c r="C1276" t="str">
        <f t="shared" si="60"/>
        <v>Não Confere</v>
      </c>
      <c r="D1276" s="24" t="s">
        <v>3617</v>
      </c>
      <c r="E1276" t="str">
        <f t="shared" si="58"/>
        <v>Não</v>
      </c>
    </row>
    <row r="1277" spans="1:5" ht="12.75">
      <c r="A1277" s="10"/>
      <c r="B1277">
        <f t="shared" si="59"/>
      </c>
      <c r="C1277" t="str">
        <f t="shared" si="60"/>
        <v>Não Confere</v>
      </c>
      <c r="D1277" s="24" t="s">
        <v>3618</v>
      </c>
      <c r="E1277" t="str">
        <f t="shared" si="58"/>
        <v>Não</v>
      </c>
    </row>
    <row r="1278" spans="1:5" ht="12.75">
      <c r="A1278" s="10"/>
      <c r="B1278">
        <f t="shared" si="59"/>
      </c>
      <c r="C1278" t="str">
        <f t="shared" si="60"/>
        <v>Não Confere</v>
      </c>
      <c r="D1278" s="24" t="s">
        <v>3619</v>
      </c>
      <c r="E1278" t="str">
        <f t="shared" si="58"/>
        <v>Não</v>
      </c>
    </row>
    <row r="1279" spans="1:5" ht="12.75">
      <c r="A1279" s="10"/>
      <c r="B1279">
        <f t="shared" si="59"/>
      </c>
      <c r="C1279" t="str">
        <f t="shared" si="60"/>
        <v>Não Confere</v>
      </c>
      <c r="D1279" s="24" t="s">
        <v>3620</v>
      </c>
      <c r="E1279" t="str">
        <f t="shared" si="58"/>
        <v>Não</v>
      </c>
    </row>
    <row r="1280" spans="1:5" ht="12.75">
      <c r="A1280" s="10"/>
      <c r="B1280">
        <f t="shared" si="59"/>
      </c>
      <c r="C1280" t="str">
        <f t="shared" si="60"/>
        <v>Não Confere</v>
      </c>
      <c r="D1280" s="24" t="s">
        <v>3621</v>
      </c>
      <c r="E1280" t="str">
        <f t="shared" si="58"/>
        <v>Não</v>
      </c>
    </row>
    <row r="1281" spans="1:5" ht="12.75">
      <c r="A1281" s="10"/>
      <c r="B1281">
        <f t="shared" si="59"/>
      </c>
      <c r="C1281" t="str">
        <f t="shared" si="60"/>
        <v>Não Confere</v>
      </c>
      <c r="D1281" s="24" t="s">
        <v>4928</v>
      </c>
      <c r="E1281" t="str">
        <f t="shared" si="58"/>
        <v>Não</v>
      </c>
    </row>
    <row r="1282" spans="1:5" ht="12.75">
      <c r="A1282" s="10"/>
      <c r="B1282">
        <f t="shared" si="59"/>
      </c>
      <c r="C1282" t="str">
        <f t="shared" si="60"/>
        <v>Não Confere</v>
      </c>
      <c r="D1282" s="24" t="s">
        <v>3622</v>
      </c>
      <c r="E1282" t="str">
        <f aca="true" t="shared" si="61" ref="E1282:E1345">IF(ISERROR(LEFT(A1282,SEARCH(" ",A1282,SEARCH(" ",A1282,1)+1)-1)),"Não",LEFT(A1282,SEARCH(" ",A1282,SEARCH(" ",A1282,1)+1)-1))</f>
        <v>Não</v>
      </c>
    </row>
    <row r="1283" spans="1:5" ht="12.75">
      <c r="A1283" s="10"/>
      <c r="B1283">
        <f aca="true" t="shared" si="62" ref="B1283:B1346">TRIM(A1283)</f>
      </c>
      <c r="C1283" t="str">
        <f aca="true" t="shared" si="63" ref="C1283:C1346">IF(ISBLANK(B1283),"",IF(ISERROR(MATCH(B1283,$D$2:$D$2000,0)),"Não Confere","Ok"))</f>
        <v>Não Confere</v>
      </c>
      <c r="D1283" s="24" t="s">
        <v>3623</v>
      </c>
      <c r="E1283" t="str">
        <f t="shared" si="61"/>
        <v>Não</v>
      </c>
    </row>
    <row r="1284" spans="1:5" ht="12.75">
      <c r="A1284" s="10"/>
      <c r="B1284">
        <f t="shared" si="62"/>
      </c>
      <c r="C1284" t="str">
        <f t="shared" si="63"/>
        <v>Não Confere</v>
      </c>
      <c r="D1284" s="24" t="s">
        <v>3624</v>
      </c>
      <c r="E1284" t="str">
        <f t="shared" si="61"/>
        <v>Não</v>
      </c>
    </row>
    <row r="1285" spans="1:5" ht="12.75">
      <c r="A1285" s="10"/>
      <c r="B1285">
        <f t="shared" si="62"/>
      </c>
      <c r="C1285" t="str">
        <f t="shared" si="63"/>
        <v>Não Confere</v>
      </c>
      <c r="D1285" s="24" t="s">
        <v>3625</v>
      </c>
      <c r="E1285" t="str">
        <f t="shared" si="61"/>
        <v>Não</v>
      </c>
    </row>
    <row r="1286" spans="1:5" ht="12.75">
      <c r="A1286" s="10"/>
      <c r="B1286">
        <f t="shared" si="62"/>
      </c>
      <c r="C1286" t="str">
        <f t="shared" si="63"/>
        <v>Não Confere</v>
      </c>
      <c r="D1286" s="24" t="s">
        <v>3626</v>
      </c>
      <c r="E1286" t="str">
        <f t="shared" si="61"/>
        <v>Não</v>
      </c>
    </row>
    <row r="1287" spans="1:5" ht="12.75">
      <c r="A1287" s="10"/>
      <c r="B1287">
        <f t="shared" si="62"/>
      </c>
      <c r="C1287" t="str">
        <f t="shared" si="63"/>
        <v>Não Confere</v>
      </c>
      <c r="D1287" s="24" t="s">
        <v>3627</v>
      </c>
      <c r="E1287" t="str">
        <f t="shared" si="61"/>
        <v>Não</v>
      </c>
    </row>
    <row r="1288" spans="1:5" ht="12.75">
      <c r="A1288" s="10"/>
      <c r="B1288">
        <f t="shared" si="62"/>
      </c>
      <c r="C1288" t="str">
        <f t="shared" si="63"/>
        <v>Não Confere</v>
      </c>
      <c r="D1288" s="24" t="s">
        <v>5562</v>
      </c>
      <c r="E1288" t="str">
        <f t="shared" si="61"/>
        <v>Não</v>
      </c>
    </row>
    <row r="1289" spans="1:5" ht="12.75">
      <c r="A1289" s="10"/>
      <c r="B1289">
        <f t="shared" si="62"/>
      </c>
      <c r="C1289" t="str">
        <f t="shared" si="63"/>
        <v>Não Confere</v>
      </c>
      <c r="D1289" s="24" t="s">
        <v>3628</v>
      </c>
      <c r="E1289" t="str">
        <f t="shared" si="61"/>
        <v>Não</v>
      </c>
    </row>
    <row r="1290" spans="1:5" ht="12.75">
      <c r="A1290" s="10"/>
      <c r="B1290">
        <f t="shared" si="62"/>
      </c>
      <c r="C1290" t="str">
        <f t="shared" si="63"/>
        <v>Não Confere</v>
      </c>
      <c r="D1290" s="24" t="s">
        <v>3629</v>
      </c>
      <c r="E1290" t="str">
        <f t="shared" si="61"/>
        <v>Não</v>
      </c>
    </row>
    <row r="1291" spans="1:5" ht="12.75">
      <c r="A1291" s="10"/>
      <c r="B1291">
        <f t="shared" si="62"/>
      </c>
      <c r="C1291" t="str">
        <f t="shared" si="63"/>
        <v>Não Confere</v>
      </c>
      <c r="D1291" s="24" t="s">
        <v>3630</v>
      </c>
      <c r="E1291" t="str">
        <f t="shared" si="61"/>
        <v>Não</v>
      </c>
    </row>
    <row r="1292" spans="1:5" ht="12.75">
      <c r="A1292" s="10"/>
      <c r="B1292">
        <f t="shared" si="62"/>
      </c>
      <c r="C1292" t="str">
        <f t="shared" si="63"/>
        <v>Não Confere</v>
      </c>
      <c r="D1292" s="24" t="s">
        <v>3631</v>
      </c>
      <c r="E1292" t="str">
        <f t="shared" si="61"/>
        <v>Não</v>
      </c>
    </row>
    <row r="1293" spans="1:5" ht="12.75">
      <c r="A1293" s="10"/>
      <c r="B1293">
        <f t="shared" si="62"/>
      </c>
      <c r="C1293" t="str">
        <f t="shared" si="63"/>
        <v>Não Confere</v>
      </c>
      <c r="D1293" s="24" t="s">
        <v>3632</v>
      </c>
      <c r="E1293" t="str">
        <f t="shared" si="61"/>
        <v>Não</v>
      </c>
    </row>
    <row r="1294" spans="1:5" ht="12.75">
      <c r="A1294" s="10"/>
      <c r="B1294">
        <f t="shared" si="62"/>
      </c>
      <c r="C1294" t="str">
        <f t="shared" si="63"/>
        <v>Não Confere</v>
      </c>
      <c r="D1294" s="24" t="s">
        <v>3633</v>
      </c>
      <c r="E1294" t="str">
        <f t="shared" si="61"/>
        <v>Não</v>
      </c>
    </row>
    <row r="1295" spans="1:5" ht="12.75">
      <c r="A1295" s="10"/>
      <c r="B1295">
        <f t="shared" si="62"/>
      </c>
      <c r="C1295" t="str">
        <f t="shared" si="63"/>
        <v>Não Confere</v>
      </c>
      <c r="D1295" s="24" t="s">
        <v>3634</v>
      </c>
      <c r="E1295" t="str">
        <f t="shared" si="61"/>
        <v>Não</v>
      </c>
    </row>
    <row r="1296" spans="1:5" ht="12.75">
      <c r="A1296" s="10"/>
      <c r="B1296">
        <f t="shared" si="62"/>
      </c>
      <c r="C1296" t="str">
        <f t="shared" si="63"/>
        <v>Não Confere</v>
      </c>
      <c r="D1296" s="24" t="s">
        <v>3635</v>
      </c>
      <c r="E1296" t="str">
        <f t="shared" si="61"/>
        <v>Não</v>
      </c>
    </row>
    <row r="1297" spans="1:5" ht="12.75">
      <c r="A1297" s="10"/>
      <c r="B1297">
        <f t="shared" si="62"/>
      </c>
      <c r="C1297" t="str">
        <f t="shared" si="63"/>
        <v>Não Confere</v>
      </c>
      <c r="D1297" s="24" t="s">
        <v>3636</v>
      </c>
      <c r="E1297" t="str">
        <f t="shared" si="61"/>
        <v>Não</v>
      </c>
    </row>
    <row r="1298" spans="1:5" ht="12.75">
      <c r="A1298" s="10"/>
      <c r="B1298">
        <f t="shared" si="62"/>
      </c>
      <c r="C1298" t="str">
        <f t="shared" si="63"/>
        <v>Não Confere</v>
      </c>
      <c r="D1298" s="24" t="s">
        <v>3637</v>
      </c>
      <c r="E1298" t="str">
        <f t="shared" si="61"/>
        <v>Não</v>
      </c>
    </row>
    <row r="1299" spans="1:5" ht="12.75">
      <c r="A1299" s="10"/>
      <c r="B1299">
        <f t="shared" si="62"/>
      </c>
      <c r="C1299" t="str">
        <f t="shared" si="63"/>
        <v>Não Confere</v>
      </c>
      <c r="D1299" s="24" t="s">
        <v>3638</v>
      </c>
      <c r="E1299" t="str">
        <f t="shared" si="61"/>
        <v>Não</v>
      </c>
    </row>
    <row r="1300" spans="1:5" ht="12.75">
      <c r="A1300" s="10"/>
      <c r="B1300">
        <f t="shared" si="62"/>
      </c>
      <c r="C1300" t="str">
        <f t="shared" si="63"/>
        <v>Não Confere</v>
      </c>
      <c r="D1300" s="24" t="s">
        <v>3639</v>
      </c>
      <c r="E1300" t="str">
        <f t="shared" si="61"/>
        <v>Não</v>
      </c>
    </row>
    <row r="1301" spans="1:5" ht="12.75">
      <c r="A1301" s="10"/>
      <c r="B1301">
        <f t="shared" si="62"/>
      </c>
      <c r="C1301" t="str">
        <f t="shared" si="63"/>
        <v>Não Confere</v>
      </c>
      <c r="D1301" s="24" t="s">
        <v>3640</v>
      </c>
      <c r="E1301" t="str">
        <f t="shared" si="61"/>
        <v>Não</v>
      </c>
    </row>
    <row r="1302" spans="1:5" ht="12.75">
      <c r="A1302" s="10"/>
      <c r="B1302">
        <f t="shared" si="62"/>
      </c>
      <c r="C1302" t="str">
        <f t="shared" si="63"/>
        <v>Não Confere</v>
      </c>
      <c r="D1302" s="24" t="s">
        <v>5628</v>
      </c>
      <c r="E1302" t="str">
        <f t="shared" si="61"/>
        <v>Não</v>
      </c>
    </row>
    <row r="1303" spans="1:5" ht="12.75">
      <c r="A1303" s="10"/>
      <c r="B1303">
        <f t="shared" si="62"/>
      </c>
      <c r="C1303" t="str">
        <f t="shared" si="63"/>
        <v>Não Confere</v>
      </c>
      <c r="D1303" s="24" t="s">
        <v>3641</v>
      </c>
      <c r="E1303" t="str">
        <f t="shared" si="61"/>
        <v>Não</v>
      </c>
    </row>
    <row r="1304" spans="1:5" ht="12.75">
      <c r="A1304" s="10"/>
      <c r="B1304">
        <f t="shared" si="62"/>
      </c>
      <c r="C1304" t="str">
        <f t="shared" si="63"/>
        <v>Não Confere</v>
      </c>
      <c r="D1304" s="24" t="s">
        <v>3642</v>
      </c>
      <c r="E1304" t="str">
        <f t="shared" si="61"/>
        <v>Não</v>
      </c>
    </row>
    <row r="1305" spans="1:5" ht="12.75">
      <c r="A1305" s="10"/>
      <c r="B1305">
        <f t="shared" si="62"/>
      </c>
      <c r="C1305" t="str">
        <f t="shared" si="63"/>
        <v>Não Confere</v>
      </c>
      <c r="D1305" s="24" t="s">
        <v>3643</v>
      </c>
      <c r="E1305" t="str">
        <f t="shared" si="61"/>
        <v>Não</v>
      </c>
    </row>
    <row r="1306" spans="1:5" ht="12.75">
      <c r="A1306" s="10"/>
      <c r="B1306">
        <f t="shared" si="62"/>
      </c>
      <c r="C1306" t="str">
        <f t="shared" si="63"/>
        <v>Não Confere</v>
      </c>
      <c r="D1306" s="24" t="s">
        <v>6019</v>
      </c>
      <c r="E1306" t="str">
        <f t="shared" si="61"/>
        <v>Não</v>
      </c>
    </row>
    <row r="1307" spans="1:5" ht="12.75">
      <c r="A1307" s="10"/>
      <c r="B1307">
        <f t="shared" si="62"/>
      </c>
      <c r="C1307" t="str">
        <f t="shared" si="63"/>
        <v>Não Confere</v>
      </c>
      <c r="D1307" s="24" t="s">
        <v>3644</v>
      </c>
      <c r="E1307" t="str">
        <f t="shared" si="61"/>
        <v>Não</v>
      </c>
    </row>
    <row r="1308" spans="1:5" ht="12.75">
      <c r="A1308" s="10"/>
      <c r="B1308">
        <f t="shared" si="62"/>
      </c>
      <c r="C1308" t="str">
        <f t="shared" si="63"/>
        <v>Não Confere</v>
      </c>
      <c r="D1308" s="24" t="s">
        <v>3645</v>
      </c>
      <c r="E1308" t="str">
        <f t="shared" si="61"/>
        <v>Não</v>
      </c>
    </row>
    <row r="1309" spans="1:5" ht="12.75">
      <c r="A1309" s="10"/>
      <c r="B1309">
        <f t="shared" si="62"/>
      </c>
      <c r="C1309" t="str">
        <f t="shared" si="63"/>
        <v>Não Confere</v>
      </c>
      <c r="D1309" s="24" t="s">
        <v>3646</v>
      </c>
      <c r="E1309" t="str">
        <f t="shared" si="61"/>
        <v>Não</v>
      </c>
    </row>
    <row r="1310" spans="1:5" ht="12.75">
      <c r="A1310" s="10"/>
      <c r="B1310">
        <f t="shared" si="62"/>
      </c>
      <c r="C1310" t="str">
        <f t="shared" si="63"/>
        <v>Não Confere</v>
      </c>
      <c r="D1310" s="24" t="s">
        <v>3647</v>
      </c>
      <c r="E1310" t="str">
        <f t="shared" si="61"/>
        <v>Não</v>
      </c>
    </row>
    <row r="1311" spans="1:5" ht="12.75">
      <c r="A1311" s="10"/>
      <c r="B1311">
        <f t="shared" si="62"/>
      </c>
      <c r="C1311" t="str">
        <f t="shared" si="63"/>
        <v>Não Confere</v>
      </c>
      <c r="D1311" s="24" t="s">
        <v>3648</v>
      </c>
      <c r="E1311" t="str">
        <f t="shared" si="61"/>
        <v>Não</v>
      </c>
    </row>
    <row r="1312" spans="1:5" ht="12.75">
      <c r="A1312" s="10"/>
      <c r="B1312">
        <f t="shared" si="62"/>
      </c>
      <c r="C1312" t="str">
        <f t="shared" si="63"/>
        <v>Não Confere</v>
      </c>
      <c r="D1312" s="24" t="s">
        <v>3649</v>
      </c>
      <c r="E1312" t="str">
        <f t="shared" si="61"/>
        <v>Não</v>
      </c>
    </row>
    <row r="1313" spans="1:5" ht="12.75">
      <c r="A1313" s="10"/>
      <c r="B1313">
        <f t="shared" si="62"/>
      </c>
      <c r="C1313" t="str">
        <f t="shared" si="63"/>
        <v>Não Confere</v>
      </c>
      <c r="D1313" s="24" t="s">
        <v>3650</v>
      </c>
      <c r="E1313" t="str">
        <f t="shared" si="61"/>
        <v>Não</v>
      </c>
    </row>
    <row r="1314" spans="1:5" ht="12.75">
      <c r="A1314" s="10"/>
      <c r="B1314">
        <f t="shared" si="62"/>
      </c>
      <c r="C1314" t="str">
        <f t="shared" si="63"/>
        <v>Não Confere</v>
      </c>
      <c r="D1314" s="24" t="s">
        <v>3651</v>
      </c>
      <c r="E1314" t="str">
        <f t="shared" si="61"/>
        <v>Não</v>
      </c>
    </row>
    <row r="1315" spans="1:5" ht="12.75">
      <c r="A1315" s="10"/>
      <c r="B1315">
        <f t="shared" si="62"/>
      </c>
      <c r="C1315" t="str">
        <f t="shared" si="63"/>
        <v>Não Confere</v>
      </c>
      <c r="D1315" s="24" t="s">
        <v>3652</v>
      </c>
      <c r="E1315" t="str">
        <f t="shared" si="61"/>
        <v>Não</v>
      </c>
    </row>
    <row r="1316" spans="1:5" ht="12.75">
      <c r="A1316" s="10"/>
      <c r="B1316">
        <f t="shared" si="62"/>
      </c>
      <c r="C1316" t="str">
        <f t="shared" si="63"/>
        <v>Não Confere</v>
      </c>
      <c r="D1316" s="24" t="s">
        <v>3520</v>
      </c>
      <c r="E1316" t="str">
        <f t="shared" si="61"/>
        <v>Não</v>
      </c>
    </row>
    <row r="1317" spans="1:5" ht="12.75">
      <c r="A1317" s="10"/>
      <c r="B1317">
        <f t="shared" si="62"/>
      </c>
      <c r="C1317" t="str">
        <f t="shared" si="63"/>
        <v>Não Confere</v>
      </c>
      <c r="D1317" s="24" t="s">
        <v>3653</v>
      </c>
      <c r="E1317" t="str">
        <f t="shared" si="61"/>
        <v>Não</v>
      </c>
    </row>
    <row r="1318" spans="1:5" ht="12.75">
      <c r="A1318" s="10"/>
      <c r="B1318">
        <f t="shared" si="62"/>
      </c>
      <c r="C1318" t="str">
        <f t="shared" si="63"/>
        <v>Não Confere</v>
      </c>
      <c r="D1318" s="24" t="s">
        <v>3654</v>
      </c>
      <c r="E1318" t="str">
        <f t="shared" si="61"/>
        <v>Não</v>
      </c>
    </row>
    <row r="1319" spans="1:5" ht="12.75">
      <c r="A1319" s="10"/>
      <c r="B1319">
        <f t="shared" si="62"/>
      </c>
      <c r="C1319" t="str">
        <f t="shared" si="63"/>
        <v>Não Confere</v>
      </c>
      <c r="D1319" s="24" t="s">
        <v>3655</v>
      </c>
      <c r="E1319" t="str">
        <f t="shared" si="61"/>
        <v>Não</v>
      </c>
    </row>
    <row r="1320" spans="1:5" ht="12.75">
      <c r="A1320" s="10"/>
      <c r="B1320">
        <f t="shared" si="62"/>
      </c>
      <c r="C1320" t="str">
        <f t="shared" si="63"/>
        <v>Não Confere</v>
      </c>
      <c r="D1320" s="24" t="s">
        <v>3656</v>
      </c>
      <c r="E1320" t="str">
        <f t="shared" si="61"/>
        <v>Não</v>
      </c>
    </row>
    <row r="1321" spans="1:5" ht="12.75">
      <c r="A1321" s="10"/>
      <c r="B1321">
        <f t="shared" si="62"/>
      </c>
      <c r="C1321" t="str">
        <f t="shared" si="63"/>
        <v>Não Confere</v>
      </c>
      <c r="D1321" s="24" t="s">
        <v>3657</v>
      </c>
      <c r="E1321" t="str">
        <f t="shared" si="61"/>
        <v>Não</v>
      </c>
    </row>
    <row r="1322" spans="1:5" ht="12.75">
      <c r="A1322" s="10"/>
      <c r="B1322">
        <f t="shared" si="62"/>
      </c>
      <c r="C1322" t="str">
        <f t="shared" si="63"/>
        <v>Não Confere</v>
      </c>
      <c r="D1322" s="24" t="s">
        <v>3658</v>
      </c>
      <c r="E1322" t="str">
        <f t="shared" si="61"/>
        <v>Não</v>
      </c>
    </row>
    <row r="1323" spans="1:5" ht="12.75">
      <c r="A1323" s="10"/>
      <c r="B1323">
        <f t="shared" si="62"/>
      </c>
      <c r="C1323" t="str">
        <f t="shared" si="63"/>
        <v>Não Confere</v>
      </c>
      <c r="D1323" s="24" t="s">
        <v>3659</v>
      </c>
      <c r="E1323" t="str">
        <f t="shared" si="61"/>
        <v>Não</v>
      </c>
    </row>
    <row r="1324" spans="1:5" ht="12.75">
      <c r="A1324" s="10"/>
      <c r="B1324">
        <f t="shared" si="62"/>
      </c>
      <c r="C1324" t="str">
        <f t="shared" si="63"/>
        <v>Não Confere</v>
      </c>
      <c r="D1324" s="24" t="s">
        <v>3660</v>
      </c>
      <c r="E1324" t="str">
        <f t="shared" si="61"/>
        <v>Não</v>
      </c>
    </row>
    <row r="1325" spans="1:5" ht="12.75">
      <c r="A1325" s="10"/>
      <c r="B1325">
        <f t="shared" si="62"/>
      </c>
      <c r="C1325" t="str">
        <f t="shared" si="63"/>
        <v>Não Confere</v>
      </c>
      <c r="D1325" s="24" t="s">
        <v>4630</v>
      </c>
      <c r="E1325" t="str">
        <f t="shared" si="61"/>
        <v>Não</v>
      </c>
    </row>
    <row r="1326" spans="1:5" ht="12.75">
      <c r="A1326" s="10"/>
      <c r="B1326">
        <f t="shared" si="62"/>
      </c>
      <c r="C1326" t="str">
        <f t="shared" si="63"/>
        <v>Não Confere</v>
      </c>
      <c r="D1326" s="24" t="s">
        <v>4631</v>
      </c>
      <c r="E1326" t="str">
        <f t="shared" si="61"/>
        <v>Não</v>
      </c>
    </row>
    <row r="1327" spans="1:5" ht="12.75">
      <c r="A1327" s="10"/>
      <c r="B1327">
        <f t="shared" si="62"/>
      </c>
      <c r="C1327" t="str">
        <f t="shared" si="63"/>
        <v>Não Confere</v>
      </c>
      <c r="D1327" s="24" t="s">
        <v>4632</v>
      </c>
      <c r="E1327" t="str">
        <f t="shared" si="61"/>
        <v>Não</v>
      </c>
    </row>
    <row r="1328" spans="1:5" ht="12.75">
      <c r="A1328" s="10"/>
      <c r="B1328">
        <f t="shared" si="62"/>
      </c>
      <c r="C1328" t="str">
        <f t="shared" si="63"/>
        <v>Não Confere</v>
      </c>
      <c r="D1328" s="24" t="s">
        <v>5548</v>
      </c>
      <c r="E1328" t="str">
        <f t="shared" si="61"/>
        <v>Não</v>
      </c>
    </row>
    <row r="1329" spans="1:5" ht="12.75">
      <c r="A1329" s="10"/>
      <c r="B1329">
        <f t="shared" si="62"/>
      </c>
      <c r="C1329" t="str">
        <f t="shared" si="63"/>
        <v>Não Confere</v>
      </c>
      <c r="D1329" s="24" t="s">
        <v>1515</v>
      </c>
      <c r="E1329" t="str">
        <f t="shared" si="61"/>
        <v>Não</v>
      </c>
    </row>
    <row r="1330" spans="1:5" ht="12.75">
      <c r="A1330" s="10"/>
      <c r="B1330">
        <f t="shared" si="62"/>
      </c>
      <c r="C1330" t="str">
        <f t="shared" si="63"/>
        <v>Não Confere</v>
      </c>
      <c r="D1330" s="24" t="s">
        <v>1516</v>
      </c>
      <c r="E1330" t="str">
        <f t="shared" si="61"/>
        <v>Não</v>
      </c>
    </row>
    <row r="1331" spans="1:5" ht="12.75">
      <c r="A1331" s="10"/>
      <c r="B1331">
        <f t="shared" si="62"/>
      </c>
      <c r="C1331" t="str">
        <f t="shared" si="63"/>
        <v>Não Confere</v>
      </c>
      <c r="D1331" s="24" t="s">
        <v>460</v>
      </c>
      <c r="E1331" t="str">
        <f t="shared" si="61"/>
        <v>Não</v>
      </c>
    </row>
    <row r="1332" spans="1:5" ht="12.75">
      <c r="A1332" s="10"/>
      <c r="B1332">
        <f t="shared" si="62"/>
      </c>
      <c r="C1332" t="str">
        <f t="shared" si="63"/>
        <v>Não Confere</v>
      </c>
      <c r="D1332" s="24" t="s">
        <v>461</v>
      </c>
      <c r="E1332" t="str">
        <f t="shared" si="61"/>
        <v>Não</v>
      </c>
    </row>
    <row r="1333" spans="1:5" ht="12.75">
      <c r="A1333" s="10"/>
      <c r="B1333">
        <f t="shared" si="62"/>
      </c>
      <c r="C1333" t="str">
        <f t="shared" si="63"/>
        <v>Não Confere</v>
      </c>
      <c r="D1333" s="24" t="s">
        <v>462</v>
      </c>
      <c r="E1333" t="str">
        <f t="shared" si="61"/>
        <v>Não</v>
      </c>
    </row>
    <row r="1334" spans="1:5" ht="12.75">
      <c r="A1334" s="10"/>
      <c r="B1334">
        <f t="shared" si="62"/>
      </c>
      <c r="C1334" t="str">
        <f t="shared" si="63"/>
        <v>Não Confere</v>
      </c>
      <c r="D1334" s="24" t="s">
        <v>5891</v>
      </c>
      <c r="E1334" t="str">
        <f t="shared" si="61"/>
        <v>Não</v>
      </c>
    </row>
    <row r="1335" spans="1:5" ht="12.75">
      <c r="A1335" s="10"/>
      <c r="B1335">
        <f t="shared" si="62"/>
      </c>
      <c r="C1335" t="str">
        <f t="shared" si="63"/>
        <v>Não Confere</v>
      </c>
      <c r="D1335" s="24" t="s">
        <v>463</v>
      </c>
      <c r="E1335" t="str">
        <f t="shared" si="61"/>
        <v>Não</v>
      </c>
    </row>
    <row r="1336" spans="1:5" ht="12.75">
      <c r="A1336" s="10"/>
      <c r="B1336">
        <f t="shared" si="62"/>
      </c>
      <c r="C1336" t="str">
        <f t="shared" si="63"/>
        <v>Não Confere</v>
      </c>
      <c r="D1336" s="24" t="s">
        <v>464</v>
      </c>
      <c r="E1336" t="str">
        <f t="shared" si="61"/>
        <v>Não</v>
      </c>
    </row>
    <row r="1337" spans="1:5" ht="12.75">
      <c r="A1337" s="10"/>
      <c r="B1337">
        <f t="shared" si="62"/>
      </c>
      <c r="C1337" t="str">
        <f t="shared" si="63"/>
        <v>Não Confere</v>
      </c>
      <c r="D1337" s="24" t="s">
        <v>465</v>
      </c>
      <c r="E1337" t="str">
        <f t="shared" si="61"/>
        <v>Não</v>
      </c>
    </row>
    <row r="1338" spans="1:5" ht="12.75">
      <c r="A1338" s="10"/>
      <c r="B1338">
        <f t="shared" si="62"/>
      </c>
      <c r="C1338" t="str">
        <f t="shared" si="63"/>
        <v>Não Confere</v>
      </c>
      <c r="D1338" s="24" t="s">
        <v>466</v>
      </c>
      <c r="E1338" t="str">
        <f t="shared" si="61"/>
        <v>Não</v>
      </c>
    </row>
    <row r="1339" spans="1:5" ht="12.75">
      <c r="A1339" s="10"/>
      <c r="B1339">
        <f t="shared" si="62"/>
      </c>
      <c r="C1339" t="str">
        <f t="shared" si="63"/>
        <v>Não Confere</v>
      </c>
      <c r="D1339" s="24" t="s">
        <v>467</v>
      </c>
      <c r="E1339" t="str">
        <f t="shared" si="61"/>
        <v>Não</v>
      </c>
    </row>
    <row r="1340" spans="1:5" ht="12.75">
      <c r="A1340" s="10"/>
      <c r="B1340">
        <f t="shared" si="62"/>
      </c>
      <c r="C1340" t="str">
        <f t="shared" si="63"/>
        <v>Não Confere</v>
      </c>
      <c r="D1340" s="24" t="s">
        <v>468</v>
      </c>
      <c r="E1340" t="str">
        <f t="shared" si="61"/>
        <v>Não</v>
      </c>
    </row>
    <row r="1341" spans="1:5" ht="12.75">
      <c r="A1341" s="10"/>
      <c r="B1341">
        <f t="shared" si="62"/>
      </c>
      <c r="C1341" t="str">
        <f t="shared" si="63"/>
        <v>Não Confere</v>
      </c>
      <c r="D1341" s="24" t="s">
        <v>469</v>
      </c>
      <c r="E1341" t="str">
        <f t="shared" si="61"/>
        <v>Não</v>
      </c>
    </row>
    <row r="1342" spans="1:5" ht="12.75">
      <c r="A1342" s="10"/>
      <c r="B1342">
        <f t="shared" si="62"/>
      </c>
      <c r="C1342" t="str">
        <f t="shared" si="63"/>
        <v>Não Confere</v>
      </c>
      <c r="D1342" s="24" t="s">
        <v>470</v>
      </c>
      <c r="E1342" t="str">
        <f t="shared" si="61"/>
        <v>Não</v>
      </c>
    </row>
    <row r="1343" spans="1:5" ht="12.75">
      <c r="A1343" s="11"/>
      <c r="B1343">
        <f t="shared" si="62"/>
      </c>
      <c r="C1343" t="str">
        <f t="shared" si="63"/>
        <v>Não Confere</v>
      </c>
      <c r="D1343" s="24" t="s">
        <v>471</v>
      </c>
      <c r="E1343" t="str">
        <f t="shared" si="61"/>
        <v>Não</v>
      </c>
    </row>
    <row r="1344" spans="1:5" ht="12.75">
      <c r="A1344" s="10"/>
      <c r="B1344">
        <f t="shared" si="62"/>
      </c>
      <c r="C1344" t="str">
        <f t="shared" si="63"/>
        <v>Não Confere</v>
      </c>
      <c r="D1344" s="24" t="s">
        <v>472</v>
      </c>
      <c r="E1344" t="str">
        <f t="shared" si="61"/>
        <v>Não</v>
      </c>
    </row>
    <row r="1345" spans="1:5" ht="12.75">
      <c r="A1345" s="10"/>
      <c r="B1345">
        <f t="shared" si="62"/>
      </c>
      <c r="C1345" t="str">
        <f t="shared" si="63"/>
        <v>Não Confere</v>
      </c>
      <c r="D1345" s="24" t="s">
        <v>473</v>
      </c>
      <c r="E1345" t="str">
        <f t="shared" si="61"/>
        <v>Não</v>
      </c>
    </row>
    <row r="1346" spans="1:5" ht="12.75">
      <c r="A1346" s="10"/>
      <c r="B1346">
        <f t="shared" si="62"/>
      </c>
      <c r="C1346" t="str">
        <f t="shared" si="63"/>
        <v>Não Confere</v>
      </c>
      <c r="D1346" s="24" t="s">
        <v>474</v>
      </c>
      <c r="E1346" t="str">
        <f aca="true" t="shared" si="64" ref="E1346:E1409">IF(ISERROR(LEFT(A1346,SEARCH(" ",A1346,SEARCH(" ",A1346,1)+1)-1)),"Não",LEFT(A1346,SEARCH(" ",A1346,SEARCH(" ",A1346,1)+1)-1))</f>
        <v>Não</v>
      </c>
    </row>
    <row r="1347" spans="1:5" ht="12.75">
      <c r="A1347" s="10"/>
      <c r="B1347">
        <f aca="true" t="shared" si="65" ref="B1347:B1410">TRIM(A1347)</f>
      </c>
      <c r="C1347" t="str">
        <f aca="true" t="shared" si="66" ref="C1347:C1410">IF(ISBLANK(B1347),"",IF(ISERROR(MATCH(B1347,$D$2:$D$2000,0)),"Não Confere","Ok"))</f>
        <v>Não Confere</v>
      </c>
      <c r="D1347" s="24" t="s">
        <v>475</v>
      </c>
      <c r="E1347" t="str">
        <f t="shared" si="64"/>
        <v>Não</v>
      </c>
    </row>
    <row r="1348" spans="1:5" ht="12.75">
      <c r="A1348" s="10"/>
      <c r="B1348">
        <f t="shared" si="65"/>
      </c>
      <c r="C1348" t="str">
        <f t="shared" si="66"/>
        <v>Não Confere</v>
      </c>
      <c r="D1348" s="24" t="s">
        <v>476</v>
      </c>
      <c r="E1348" t="str">
        <f t="shared" si="64"/>
        <v>Não</v>
      </c>
    </row>
    <row r="1349" spans="1:5" ht="12.75">
      <c r="A1349" s="10"/>
      <c r="B1349">
        <f t="shared" si="65"/>
      </c>
      <c r="C1349" t="str">
        <f t="shared" si="66"/>
        <v>Não Confere</v>
      </c>
      <c r="D1349" s="24" t="s">
        <v>477</v>
      </c>
      <c r="E1349" t="str">
        <f t="shared" si="64"/>
        <v>Não</v>
      </c>
    </row>
    <row r="1350" spans="1:5" ht="12.75">
      <c r="A1350" s="10"/>
      <c r="B1350">
        <f t="shared" si="65"/>
      </c>
      <c r="C1350" t="str">
        <f t="shared" si="66"/>
        <v>Não Confere</v>
      </c>
      <c r="D1350" s="24" t="s">
        <v>478</v>
      </c>
      <c r="E1350" t="str">
        <f t="shared" si="64"/>
        <v>Não</v>
      </c>
    </row>
    <row r="1351" spans="1:5" ht="12.75">
      <c r="A1351" s="10"/>
      <c r="B1351">
        <f t="shared" si="65"/>
      </c>
      <c r="C1351" t="str">
        <f t="shared" si="66"/>
        <v>Não Confere</v>
      </c>
      <c r="D1351" s="24" t="s">
        <v>479</v>
      </c>
      <c r="E1351" t="str">
        <f t="shared" si="64"/>
        <v>Não</v>
      </c>
    </row>
    <row r="1352" spans="1:5" ht="12.75">
      <c r="A1352" s="10"/>
      <c r="B1352">
        <f t="shared" si="65"/>
      </c>
      <c r="C1352" t="str">
        <f t="shared" si="66"/>
        <v>Não Confere</v>
      </c>
      <c r="D1352" s="24" t="s">
        <v>4941</v>
      </c>
      <c r="E1352" t="str">
        <f t="shared" si="64"/>
        <v>Não</v>
      </c>
    </row>
    <row r="1353" spans="1:5" ht="12.75">
      <c r="A1353" s="10"/>
      <c r="B1353">
        <f t="shared" si="65"/>
      </c>
      <c r="C1353" t="str">
        <f t="shared" si="66"/>
        <v>Não Confere</v>
      </c>
      <c r="D1353" s="24" t="s">
        <v>480</v>
      </c>
      <c r="E1353" t="str">
        <f t="shared" si="64"/>
        <v>Não</v>
      </c>
    </row>
    <row r="1354" spans="1:5" ht="12.75">
      <c r="A1354" s="11"/>
      <c r="B1354">
        <f t="shared" si="65"/>
      </c>
      <c r="C1354" t="str">
        <f t="shared" si="66"/>
        <v>Não Confere</v>
      </c>
      <c r="D1354" s="24" t="s">
        <v>481</v>
      </c>
      <c r="E1354" t="str">
        <f t="shared" si="64"/>
        <v>Não</v>
      </c>
    </row>
    <row r="1355" spans="1:5" ht="12.75">
      <c r="A1355" s="10"/>
      <c r="B1355">
        <f t="shared" si="65"/>
      </c>
      <c r="C1355" t="str">
        <f t="shared" si="66"/>
        <v>Não Confere</v>
      </c>
      <c r="D1355" s="24" t="s">
        <v>4943</v>
      </c>
      <c r="E1355" t="str">
        <f t="shared" si="64"/>
        <v>Não</v>
      </c>
    </row>
    <row r="1356" spans="1:5" ht="12.75">
      <c r="A1356" s="10"/>
      <c r="B1356">
        <f t="shared" si="65"/>
      </c>
      <c r="C1356" t="str">
        <f t="shared" si="66"/>
        <v>Não Confere</v>
      </c>
      <c r="D1356" s="24" t="s">
        <v>482</v>
      </c>
      <c r="E1356" t="str">
        <f t="shared" si="64"/>
        <v>Não</v>
      </c>
    </row>
    <row r="1357" spans="1:5" ht="12.75">
      <c r="A1357" s="10"/>
      <c r="B1357">
        <f t="shared" si="65"/>
      </c>
      <c r="C1357" t="str">
        <f t="shared" si="66"/>
        <v>Não Confere</v>
      </c>
      <c r="D1357" s="24" t="s">
        <v>4945</v>
      </c>
      <c r="E1357" t="str">
        <f t="shared" si="64"/>
        <v>Não</v>
      </c>
    </row>
    <row r="1358" spans="1:5" ht="12.75">
      <c r="A1358" s="10"/>
      <c r="B1358">
        <f t="shared" si="65"/>
      </c>
      <c r="C1358" t="str">
        <f t="shared" si="66"/>
        <v>Não Confere</v>
      </c>
      <c r="D1358" s="24" t="s">
        <v>4947</v>
      </c>
      <c r="E1358" t="str">
        <f t="shared" si="64"/>
        <v>Não</v>
      </c>
    </row>
    <row r="1359" spans="1:5" ht="12.75">
      <c r="A1359" s="10"/>
      <c r="B1359">
        <f t="shared" si="65"/>
      </c>
      <c r="C1359" t="str">
        <f t="shared" si="66"/>
        <v>Não Confere</v>
      </c>
      <c r="D1359" s="24" t="s">
        <v>483</v>
      </c>
      <c r="E1359" t="str">
        <f t="shared" si="64"/>
        <v>Não</v>
      </c>
    </row>
    <row r="1360" spans="1:5" ht="12.75">
      <c r="A1360" s="10"/>
      <c r="B1360">
        <f t="shared" si="65"/>
      </c>
      <c r="C1360" t="str">
        <f t="shared" si="66"/>
        <v>Não Confere</v>
      </c>
      <c r="D1360" s="24" t="s">
        <v>484</v>
      </c>
      <c r="E1360" t="str">
        <f t="shared" si="64"/>
        <v>Não</v>
      </c>
    </row>
    <row r="1361" spans="1:5" ht="12.75">
      <c r="A1361" s="10"/>
      <c r="B1361">
        <f t="shared" si="65"/>
      </c>
      <c r="C1361" t="str">
        <f t="shared" si="66"/>
        <v>Não Confere</v>
      </c>
      <c r="D1361" s="24" t="s">
        <v>5187</v>
      </c>
      <c r="E1361" t="str">
        <f t="shared" si="64"/>
        <v>Não</v>
      </c>
    </row>
    <row r="1362" spans="1:5" ht="12.75">
      <c r="A1362" s="10"/>
      <c r="B1362">
        <f t="shared" si="65"/>
      </c>
      <c r="C1362" t="str">
        <f t="shared" si="66"/>
        <v>Não Confere</v>
      </c>
      <c r="D1362" s="24" t="s">
        <v>1979</v>
      </c>
      <c r="E1362" t="str">
        <f t="shared" si="64"/>
        <v>Não</v>
      </c>
    </row>
    <row r="1363" spans="1:5" ht="12.75">
      <c r="A1363" s="10"/>
      <c r="B1363">
        <f t="shared" si="65"/>
      </c>
      <c r="C1363" t="str">
        <f t="shared" si="66"/>
        <v>Não Confere</v>
      </c>
      <c r="D1363" s="24" t="s">
        <v>1980</v>
      </c>
      <c r="E1363" t="str">
        <f t="shared" si="64"/>
        <v>Não</v>
      </c>
    </row>
    <row r="1364" spans="1:5" ht="12.75">
      <c r="A1364" s="10"/>
      <c r="B1364">
        <f t="shared" si="65"/>
      </c>
      <c r="C1364" t="str">
        <f t="shared" si="66"/>
        <v>Não Confere</v>
      </c>
      <c r="D1364" s="24" t="s">
        <v>1981</v>
      </c>
      <c r="E1364" t="str">
        <f t="shared" si="64"/>
        <v>Não</v>
      </c>
    </row>
    <row r="1365" spans="1:5" ht="12.75">
      <c r="A1365" s="10"/>
      <c r="B1365">
        <f t="shared" si="65"/>
      </c>
      <c r="C1365" t="str">
        <f t="shared" si="66"/>
        <v>Não Confere</v>
      </c>
      <c r="D1365" s="24" t="s">
        <v>1982</v>
      </c>
      <c r="E1365" t="str">
        <f t="shared" si="64"/>
        <v>Não</v>
      </c>
    </row>
    <row r="1366" spans="1:5" ht="12.75">
      <c r="A1366" s="10"/>
      <c r="B1366">
        <f t="shared" si="65"/>
      </c>
      <c r="C1366" t="str">
        <f t="shared" si="66"/>
        <v>Não Confere</v>
      </c>
      <c r="D1366" s="24" t="s">
        <v>1983</v>
      </c>
      <c r="E1366" t="str">
        <f t="shared" si="64"/>
        <v>Não</v>
      </c>
    </row>
    <row r="1367" spans="1:5" ht="12.75">
      <c r="A1367" s="10"/>
      <c r="B1367">
        <f t="shared" si="65"/>
      </c>
      <c r="C1367" t="str">
        <f t="shared" si="66"/>
        <v>Não Confere</v>
      </c>
      <c r="D1367" s="24" t="s">
        <v>1984</v>
      </c>
      <c r="E1367" t="str">
        <f t="shared" si="64"/>
        <v>Não</v>
      </c>
    </row>
    <row r="1368" spans="1:5" ht="12.75">
      <c r="A1368" s="10"/>
      <c r="B1368">
        <f t="shared" si="65"/>
      </c>
      <c r="C1368" t="str">
        <f t="shared" si="66"/>
        <v>Não Confere</v>
      </c>
      <c r="D1368" s="24" t="s">
        <v>1985</v>
      </c>
      <c r="E1368" t="str">
        <f t="shared" si="64"/>
        <v>Não</v>
      </c>
    </row>
    <row r="1369" spans="1:5" ht="12.75">
      <c r="A1369" s="10"/>
      <c r="B1369">
        <f t="shared" si="65"/>
      </c>
      <c r="C1369" t="str">
        <f t="shared" si="66"/>
        <v>Não Confere</v>
      </c>
      <c r="D1369" s="24" t="s">
        <v>5188</v>
      </c>
      <c r="E1369" t="str">
        <f t="shared" si="64"/>
        <v>Não</v>
      </c>
    </row>
    <row r="1370" spans="1:5" ht="12.75">
      <c r="A1370" s="10"/>
      <c r="B1370">
        <f t="shared" si="65"/>
      </c>
      <c r="C1370" t="str">
        <f t="shared" si="66"/>
        <v>Não Confere</v>
      </c>
      <c r="D1370" s="24" t="s">
        <v>1986</v>
      </c>
      <c r="E1370" t="str">
        <f t="shared" si="64"/>
        <v>Não</v>
      </c>
    </row>
    <row r="1371" spans="1:5" ht="12.75">
      <c r="A1371" s="10"/>
      <c r="B1371">
        <f t="shared" si="65"/>
      </c>
      <c r="C1371" t="str">
        <f t="shared" si="66"/>
        <v>Não Confere</v>
      </c>
      <c r="D1371" s="24" t="s">
        <v>1987</v>
      </c>
      <c r="E1371" t="str">
        <f t="shared" si="64"/>
        <v>Não</v>
      </c>
    </row>
    <row r="1372" spans="1:5" ht="12.75">
      <c r="A1372" s="10"/>
      <c r="B1372">
        <f t="shared" si="65"/>
      </c>
      <c r="C1372" t="str">
        <f t="shared" si="66"/>
        <v>Não Confere</v>
      </c>
      <c r="D1372" s="24" t="s">
        <v>1988</v>
      </c>
      <c r="E1372" t="str">
        <f t="shared" si="64"/>
        <v>Não</v>
      </c>
    </row>
    <row r="1373" spans="1:5" ht="12.75">
      <c r="A1373" s="10"/>
      <c r="B1373">
        <f t="shared" si="65"/>
      </c>
      <c r="C1373" t="str">
        <f t="shared" si="66"/>
        <v>Não Confere</v>
      </c>
      <c r="D1373" s="24" t="s">
        <v>1989</v>
      </c>
      <c r="E1373" t="str">
        <f t="shared" si="64"/>
        <v>Não</v>
      </c>
    </row>
    <row r="1374" spans="1:5" ht="12.75">
      <c r="A1374" s="10"/>
      <c r="B1374">
        <f t="shared" si="65"/>
      </c>
      <c r="C1374" t="str">
        <f t="shared" si="66"/>
        <v>Não Confere</v>
      </c>
      <c r="D1374" s="24" t="s">
        <v>1990</v>
      </c>
      <c r="E1374" t="str">
        <f t="shared" si="64"/>
        <v>Não</v>
      </c>
    </row>
    <row r="1375" spans="1:5" ht="12.75">
      <c r="A1375" s="10"/>
      <c r="B1375">
        <f t="shared" si="65"/>
      </c>
      <c r="C1375" t="str">
        <f t="shared" si="66"/>
        <v>Não Confere</v>
      </c>
      <c r="D1375" s="24" t="s">
        <v>1991</v>
      </c>
      <c r="E1375" t="str">
        <f t="shared" si="64"/>
        <v>Não</v>
      </c>
    </row>
    <row r="1376" spans="1:5" ht="12.75">
      <c r="A1376" s="10"/>
      <c r="B1376">
        <f t="shared" si="65"/>
      </c>
      <c r="C1376" t="str">
        <f t="shared" si="66"/>
        <v>Não Confere</v>
      </c>
      <c r="D1376" s="24" t="s">
        <v>5186</v>
      </c>
      <c r="E1376" t="str">
        <f t="shared" si="64"/>
        <v>Não</v>
      </c>
    </row>
    <row r="1377" spans="1:5" ht="12.75">
      <c r="A1377" s="10"/>
      <c r="B1377">
        <f t="shared" si="65"/>
      </c>
      <c r="C1377" t="str">
        <f t="shared" si="66"/>
        <v>Não Confere</v>
      </c>
      <c r="D1377" s="24" t="s">
        <v>1992</v>
      </c>
      <c r="E1377" t="str">
        <f t="shared" si="64"/>
        <v>Não</v>
      </c>
    </row>
    <row r="1378" spans="1:5" ht="12.75">
      <c r="A1378" s="10"/>
      <c r="B1378">
        <f t="shared" si="65"/>
      </c>
      <c r="C1378" t="str">
        <f t="shared" si="66"/>
        <v>Não Confere</v>
      </c>
      <c r="D1378" s="24" t="s">
        <v>1993</v>
      </c>
      <c r="E1378" t="str">
        <f t="shared" si="64"/>
        <v>Não</v>
      </c>
    </row>
    <row r="1379" spans="1:5" ht="12.75">
      <c r="A1379" s="10"/>
      <c r="B1379">
        <f t="shared" si="65"/>
      </c>
      <c r="C1379" t="str">
        <f t="shared" si="66"/>
        <v>Não Confere</v>
      </c>
      <c r="D1379" s="24" t="s">
        <v>1994</v>
      </c>
      <c r="E1379" t="str">
        <f t="shared" si="64"/>
        <v>Não</v>
      </c>
    </row>
    <row r="1380" spans="1:5" ht="12.75">
      <c r="A1380" s="10"/>
      <c r="B1380">
        <f t="shared" si="65"/>
      </c>
      <c r="C1380" t="str">
        <f t="shared" si="66"/>
        <v>Não Confere</v>
      </c>
      <c r="D1380" s="24" t="s">
        <v>4323</v>
      </c>
      <c r="E1380" t="str">
        <f t="shared" si="64"/>
        <v>Não</v>
      </c>
    </row>
    <row r="1381" spans="1:5" ht="12.75">
      <c r="A1381" s="10"/>
      <c r="B1381">
        <f t="shared" si="65"/>
      </c>
      <c r="C1381" t="str">
        <f t="shared" si="66"/>
        <v>Não Confere</v>
      </c>
      <c r="D1381" s="24" t="s">
        <v>4324</v>
      </c>
      <c r="E1381" t="str">
        <f t="shared" si="64"/>
        <v>Não</v>
      </c>
    </row>
    <row r="1382" spans="1:5" ht="12.75">
      <c r="A1382" s="10"/>
      <c r="B1382">
        <f t="shared" si="65"/>
      </c>
      <c r="C1382" t="str">
        <f t="shared" si="66"/>
        <v>Não Confere</v>
      </c>
      <c r="D1382" s="24" t="s">
        <v>4325</v>
      </c>
      <c r="E1382" t="str">
        <f t="shared" si="64"/>
        <v>Não</v>
      </c>
    </row>
    <row r="1383" spans="1:5" ht="12.75">
      <c r="A1383" s="10"/>
      <c r="B1383">
        <f t="shared" si="65"/>
      </c>
      <c r="C1383" t="str">
        <f t="shared" si="66"/>
        <v>Não Confere</v>
      </c>
      <c r="D1383" s="24" t="s">
        <v>4326</v>
      </c>
      <c r="E1383" t="str">
        <f t="shared" si="64"/>
        <v>Não</v>
      </c>
    </row>
    <row r="1384" spans="1:5" ht="12.75">
      <c r="A1384" s="10"/>
      <c r="B1384">
        <f t="shared" si="65"/>
      </c>
      <c r="C1384" t="str">
        <f t="shared" si="66"/>
        <v>Não Confere</v>
      </c>
      <c r="D1384" s="24" t="s">
        <v>4327</v>
      </c>
      <c r="E1384" t="str">
        <f t="shared" si="64"/>
        <v>Não</v>
      </c>
    </row>
    <row r="1385" spans="1:5" ht="12.75">
      <c r="A1385" s="10"/>
      <c r="B1385">
        <f t="shared" si="65"/>
      </c>
      <c r="C1385" t="str">
        <f t="shared" si="66"/>
        <v>Não Confere</v>
      </c>
      <c r="D1385" s="24" t="s">
        <v>4328</v>
      </c>
      <c r="E1385" t="str">
        <f t="shared" si="64"/>
        <v>Não</v>
      </c>
    </row>
    <row r="1386" spans="1:5" ht="12.75">
      <c r="A1386" s="10"/>
      <c r="B1386">
        <f t="shared" si="65"/>
      </c>
      <c r="C1386" t="str">
        <f t="shared" si="66"/>
        <v>Não Confere</v>
      </c>
      <c r="D1386" s="24" t="s">
        <v>4329</v>
      </c>
      <c r="E1386" t="str">
        <f t="shared" si="64"/>
        <v>Não</v>
      </c>
    </row>
    <row r="1387" spans="1:5" ht="12.75">
      <c r="A1387" s="10"/>
      <c r="B1387">
        <f t="shared" si="65"/>
      </c>
      <c r="C1387" t="str">
        <f t="shared" si="66"/>
        <v>Não Confere</v>
      </c>
      <c r="D1387" s="24" t="s">
        <v>4330</v>
      </c>
      <c r="E1387" t="str">
        <f t="shared" si="64"/>
        <v>Não</v>
      </c>
    </row>
    <row r="1388" spans="1:5" ht="12.75">
      <c r="A1388" s="10"/>
      <c r="B1388">
        <f t="shared" si="65"/>
      </c>
      <c r="C1388" t="str">
        <f t="shared" si="66"/>
        <v>Não Confere</v>
      </c>
      <c r="D1388" s="24" t="s">
        <v>4331</v>
      </c>
      <c r="E1388" t="str">
        <f t="shared" si="64"/>
        <v>Não</v>
      </c>
    </row>
    <row r="1389" spans="1:5" ht="12.75">
      <c r="A1389" s="10"/>
      <c r="B1389">
        <f t="shared" si="65"/>
      </c>
      <c r="C1389" t="str">
        <f t="shared" si="66"/>
        <v>Não Confere</v>
      </c>
      <c r="D1389" s="24" t="s">
        <v>4332</v>
      </c>
      <c r="E1389" t="str">
        <f t="shared" si="64"/>
        <v>Não</v>
      </c>
    </row>
    <row r="1390" spans="1:5" ht="12.75">
      <c r="A1390" s="10"/>
      <c r="B1390">
        <f t="shared" si="65"/>
      </c>
      <c r="C1390" t="str">
        <f t="shared" si="66"/>
        <v>Não Confere</v>
      </c>
      <c r="D1390" s="24" t="s">
        <v>4333</v>
      </c>
      <c r="E1390" t="str">
        <f t="shared" si="64"/>
        <v>Não</v>
      </c>
    </row>
    <row r="1391" spans="1:5" ht="12.75">
      <c r="A1391" s="10"/>
      <c r="B1391">
        <f t="shared" si="65"/>
      </c>
      <c r="C1391" t="str">
        <f t="shared" si="66"/>
        <v>Não Confere</v>
      </c>
      <c r="D1391" s="24" t="s">
        <v>4334</v>
      </c>
      <c r="E1391" t="str">
        <f t="shared" si="64"/>
        <v>Não</v>
      </c>
    </row>
    <row r="1392" spans="1:5" ht="12.75">
      <c r="A1392" s="10"/>
      <c r="B1392">
        <f t="shared" si="65"/>
      </c>
      <c r="C1392" t="str">
        <f t="shared" si="66"/>
        <v>Não Confere</v>
      </c>
      <c r="D1392" s="24" t="s">
        <v>4335</v>
      </c>
      <c r="E1392" t="str">
        <f t="shared" si="64"/>
        <v>Não</v>
      </c>
    </row>
    <row r="1393" spans="1:5" ht="12.75">
      <c r="A1393" s="10"/>
      <c r="B1393">
        <f t="shared" si="65"/>
      </c>
      <c r="C1393" t="str">
        <f t="shared" si="66"/>
        <v>Não Confere</v>
      </c>
      <c r="D1393" s="24" t="s">
        <v>4336</v>
      </c>
      <c r="E1393" t="str">
        <f t="shared" si="64"/>
        <v>Não</v>
      </c>
    </row>
    <row r="1394" spans="1:5" ht="12.75">
      <c r="A1394" s="10"/>
      <c r="B1394">
        <f t="shared" si="65"/>
      </c>
      <c r="C1394" t="str">
        <f t="shared" si="66"/>
        <v>Não Confere</v>
      </c>
      <c r="D1394" s="24" t="s">
        <v>4337</v>
      </c>
      <c r="E1394" t="str">
        <f t="shared" si="64"/>
        <v>Não</v>
      </c>
    </row>
    <row r="1395" spans="1:5" ht="12.75">
      <c r="A1395" s="10"/>
      <c r="B1395">
        <f t="shared" si="65"/>
      </c>
      <c r="C1395" t="str">
        <f t="shared" si="66"/>
        <v>Não Confere</v>
      </c>
      <c r="D1395" s="24" t="s">
        <v>4338</v>
      </c>
      <c r="E1395" t="str">
        <f t="shared" si="64"/>
        <v>Não</v>
      </c>
    </row>
    <row r="1396" spans="1:5" ht="12.75">
      <c r="A1396" s="10"/>
      <c r="B1396">
        <f t="shared" si="65"/>
      </c>
      <c r="C1396" t="str">
        <f t="shared" si="66"/>
        <v>Não Confere</v>
      </c>
      <c r="D1396" s="24" t="s">
        <v>4339</v>
      </c>
      <c r="E1396" t="str">
        <f t="shared" si="64"/>
        <v>Não</v>
      </c>
    </row>
    <row r="1397" spans="1:5" ht="12.75">
      <c r="A1397" s="10"/>
      <c r="B1397">
        <f t="shared" si="65"/>
      </c>
      <c r="C1397" t="str">
        <f t="shared" si="66"/>
        <v>Não Confere</v>
      </c>
      <c r="D1397" s="24" t="s">
        <v>4340</v>
      </c>
      <c r="E1397" t="str">
        <f t="shared" si="64"/>
        <v>Não</v>
      </c>
    </row>
    <row r="1398" spans="1:5" ht="12.75">
      <c r="A1398" s="10"/>
      <c r="B1398">
        <f t="shared" si="65"/>
      </c>
      <c r="C1398" t="str">
        <f t="shared" si="66"/>
        <v>Não Confere</v>
      </c>
      <c r="D1398" s="24" t="s">
        <v>4341</v>
      </c>
      <c r="E1398" t="str">
        <f t="shared" si="64"/>
        <v>Não</v>
      </c>
    </row>
    <row r="1399" spans="1:5" ht="12.75">
      <c r="A1399" s="10"/>
      <c r="B1399">
        <f t="shared" si="65"/>
      </c>
      <c r="C1399" t="str">
        <f t="shared" si="66"/>
        <v>Não Confere</v>
      </c>
      <c r="D1399" s="24" t="s">
        <v>4342</v>
      </c>
      <c r="E1399" t="str">
        <f t="shared" si="64"/>
        <v>Não</v>
      </c>
    </row>
    <row r="1400" spans="1:5" ht="12.75">
      <c r="A1400" s="10"/>
      <c r="B1400">
        <f t="shared" si="65"/>
      </c>
      <c r="C1400" t="str">
        <f t="shared" si="66"/>
        <v>Não Confere</v>
      </c>
      <c r="D1400" s="24" t="s">
        <v>4343</v>
      </c>
      <c r="E1400" t="str">
        <f t="shared" si="64"/>
        <v>Não</v>
      </c>
    </row>
    <row r="1401" spans="1:5" ht="12.75">
      <c r="A1401" s="10"/>
      <c r="B1401">
        <f t="shared" si="65"/>
      </c>
      <c r="C1401" t="str">
        <f t="shared" si="66"/>
        <v>Não Confere</v>
      </c>
      <c r="D1401" s="24" t="s">
        <v>4344</v>
      </c>
      <c r="E1401" t="str">
        <f t="shared" si="64"/>
        <v>Não</v>
      </c>
    </row>
    <row r="1402" spans="1:5" ht="12.75">
      <c r="A1402" s="10"/>
      <c r="B1402">
        <f t="shared" si="65"/>
      </c>
      <c r="C1402" t="str">
        <f t="shared" si="66"/>
        <v>Não Confere</v>
      </c>
      <c r="D1402" s="24" t="s">
        <v>4345</v>
      </c>
      <c r="E1402" t="str">
        <f t="shared" si="64"/>
        <v>Não</v>
      </c>
    </row>
    <row r="1403" spans="1:5" ht="12.75">
      <c r="A1403" s="10"/>
      <c r="B1403">
        <f t="shared" si="65"/>
      </c>
      <c r="C1403" t="str">
        <f t="shared" si="66"/>
        <v>Não Confere</v>
      </c>
      <c r="D1403" s="24" t="s">
        <v>4346</v>
      </c>
      <c r="E1403" t="str">
        <f t="shared" si="64"/>
        <v>Não</v>
      </c>
    </row>
    <row r="1404" spans="1:5" ht="12.75">
      <c r="A1404" s="10"/>
      <c r="B1404">
        <f t="shared" si="65"/>
      </c>
      <c r="C1404" t="str">
        <f t="shared" si="66"/>
        <v>Não Confere</v>
      </c>
      <c r="D1404" s="24" t="s">
        <v>4347</v>
      </c>
      <c r="E1404" t="str">
        <f t="shared" si="64"/>
        <v>Não</v>
      </c>
    </row>
    <row r="1405" spans="1:5" ht="12.75">
      <c r="A1405" s="10"/>
      <c r="B1405">
        <f t="shared" si="65"/>
      </c>
      <c r="C1405" t="str">
        <f t="shared" si="66"/>
        <v>Não Confere</v>
      </c>
      <c r="D1405" s="24" t="s">
        <v>4348</v>
      </c>
      <c r="E1405" t="str">
        <f t="shared" si="64"/>
        <v>Não</v>
      </c>
    </row>
    <row r="1406" spans="1:5" ht="12.75">
      <c r="A1406" s="10"/>
      <c r="B1406">
        <f t="shared" si="65"/>
      </c>
      <c r="C1406" t="str">
        <f t="shared" si="66"/>
        <v>Não Confere</v>
      </c>
      <c r="D1406" s="24" t="s">
        <v>4349</v>
      </c>
      <c r="E1406" t="str">
        <f t="shared" si="64"/>
        <v>Não</v>
      </c>
    </row>
    <row r="1407" spans="1:5" ht="12.75">
      <c r="A1407" s="10"/>
      <c r="B1407">
        <f t="shared" si="65"/>
      </c>
      <c r="C1407" t="str">
        <f t="shared" si="66"/>
        <v>Não Confere</v>
      </c>
      <c r="D1407" s="24" t="s">
        <v>4350</v>
      </c>
      <c r="E1407" t="str">
        <f t="shared" si="64"/>
        <v>Não</v>
      </c>
    </row>
    <row r="1408" spans="1:5" ht="12.75">
      <c r="A1408" s="10"/>
      <c r="B1408">
        <f t="shared" si="65"/>
      </c>
      <c r="C1408" t="str">
        <f t="shared" si="66"/>
        <v>Não Confere</v>
      </c>
      <c r="D1408" s="24" t="s">
        <v>4351</v>
      </c>
      <c r="E1408" t="str">
        <f t="shared" si="64"/>
        <v>Não</v>
      </c>
    </row>
    <row r="1409" spans="1:5" ht="12.75">
      <c r="A1409" s="11"/>
      <c r="B1409">
        <f t="shared" si="65"/>
      </c>
      <c r="C1409" t="str">
        <f t="shared" si="66"/>
        <v>Não Confere</v>
      </c>
      <c r="D1409" s="24" t="s">
        <v>4352</v>
      </c>
      <c r="E1409" t="str">
        <f t="shared" si="64"/>
        <v>Não</v>
      </c>
    </row>
    <row r="1410" spans="1:5" ht="12.75">
      <c r="A1410" s="10"/>
      <c r="B1410">
        <f t="shared" si="65"/>
      </c>
      <c r="C1410" t="str">
        <f t="shared" si="66"/>
        <v>Não Confere</v>
      </c>
      <c r="D1410" s="24" t="s">
        <v>5181</v>
      </c>
      <c r="E1410" t="str">
        <f aca="true" t="shared" si="67" ref="E1410:E1473">IF(ISERROR(LEFT(A1410,SEARCH(" ",A1410,SEARCH(" ",A1410,1)+1)-1)),"Não",LEFT(A1410,SEARCH(" ",A1410,SEARCH(" ",A1410,1)+1)-1))</f>
        <v>Não</v>
      </c>
    </row>
    <row r="1411" spans="1:5" ht="12.75">
      <c r="A1411" s="10"/>
      <c r="B1411">
        <f aca="true" t="shared" si="68" ref="B1411:B1474">TRIM(A1411)</f>
      </c>
      <c r="C1411" t="str">
        <f aca="true" t="shared" si="69" ref="C1411:C1474">IF(ISBLANK(B1411),"",IF(ISERROR(MATCH(B1411,$D$2:$D$2000,0)),"Não Confere","Ok"))</f>
        <v>Não Confere</v>
      </c>
      <c r="D1411" s="24" t="s">
        <v>4353</v>
      </c>
      <c r="E1411" t="str">
        <f t="shared" si="67"/>
        <v>Não</v>
      </c>
    </row>
    <row r="1412" spans="1:5" ht="12.75">
      <c r="A1412" s="10"/>
      <c r="B1412">
        <f t="shared" si="68"/>
      </c>
      <c r="C1412" t="str">
        <f t="shared" si="69"/>
        <v>Não Confere</v>
      </c>
      <c r="D1412" s="24" t="s">
        <v>4354</v>
      </c>
      <c r="E1412" t="str">
        <f t="shared" si="67"/>
        <v>Não</v>
      </c>
    </row>
    <row r="1413" spans="1:5" ht="12.75">
      <c r="A1413" s="10"/>
      <c r="B1413">
        <f t="shared" si="68"/>
      </c>
      <c r="C1413" t="str">
        <f t="shared" si="69"/>
        <v>Não Confere</v>
      </c>
      <c r="D1413" s="24" t="s">
        <v>4355</v>
      </c>
      <c r="E1413" t="str">
        <f t="shared" si="67"/>
        <v>Não</v>
      </c>
    </row>
    <row r="1414" spans="1:5" ht="12.75">
      <c r="A1414" s="10"/>
      <c r="B1414">
        <f t="shared" si="68"/>
      </c>
      <c r="C1414" t="str">
        <f t="shared" si="69"/>
        <v>Não Confere</v>
      </c>
      <c r="D1414" s="24" t="s">
        <v>4356</v>
      </c>
      <c r="E1414" t="str">
        <f t="shared" si="67"/>
        <v>Não</v>
      </c>
    </row>
    <row r="1415" spans="1:5" ht="12.75">
      <c r="A1415" s="10"/>
      <c r="B1415">
        <f t="shared" si="68"/>
      </c>
      <c r="C1415" t="str">
        <f t="shared" si="69"/>
        <v>Não Confere</v>
      </c>
      <c r="D1415" s="24" t="s">
        <v>4357</v>
      </c>
      <c r="E1415" t="str">
        <f t="shared" si="67"/>
        <v>Não</v>
      </c>
    </row>
    <row r="1416" spans="1:5" ht="12.75">
      <c r="A1416" s="10"/>
      <c r="B1416">
        <f t="shared" si="68"/>
      </c>
      <c r="C1416" t="str">
        <f t="shared" si="69"/>
        <v>Não Confere</v>
      </c>
      <c r="D1416" s="24" t="s">
        <v>4358</v>
      </c>
      <c r="E1416" t="str">
        <f t="shared" si="67"/>
        <v>Não</v>
      </c>
    </row>
    <row r="1417" spans="1:5" ht="12.75">
      <c r="A1417" s="11"/>
      <c r="B1417">
        <f t="shared" si="68"/>
      </c>
      <c r="C1417" t="str">
        <f t="shared" si="69"/>
        <v>Não Confere</v>
      </c>
      <c r="D1417" s="24" t="s">
        <v>4359</v>
      </c>
      <c r="E1417" t="str">
        <f t="shared" si="67"/>
        <v>Não</v>
      </c>
    </row>
    <row r="1418" spans="1:5" ht="12.75">
      <c r="A1418" s="10"/>
      <c r="B1418">
        <f t="shared" si="68"/>
      </c>
      <c r="C1418" t="str">
        <f t="shared" si="69"/>
        <v>Não Confere</v>
      </c>
      <c r="D1418" s="24" t="s">
        <v>4360</v>
      </c>
      <c r="E1418" t="str">
        <f t="shared" si="67"/>
        <v>Não</v>
      </c>
    </row>
    <row r="1419" spans="1:5" ht="12.75">
      <c r="A1419" s="10"/>
      <c r="B1419">
        <f t="shared" si="68"/>
      </c>
      <c r="C1419" t="str">
        <f t="shared" si="69"/>
        <v>Não Confere</v>
      </c>
      <c r="D1419" s="24" t="s">
        <v>4361</v>
      </c>
      <c r="E1419" t="str">
        <f t="shared" si="67"/>
        <v>Não</v>
      </c>
    </row>
    <row r="1420" spans="1:5" ht="12.75">
      <c r="A1420" s="10"/>
      <c r="B1420">
        <f t="shared" si="68"/>
      </c>
      <c r="C1420" t="str">
        <f t="shared" si="69"/>
        <v>Não Confere</v>
      </c>
      <c r="D1420" s="24" t="s">
        <v>4362</v>
      </c>
      <c r="E1420" t="str">
        <f t="shared" si="67"/>
        <v>Não</v>
      </c>
    </row>
    <row r="1421" spans="1:5" ht="12.75">
      <c r="A1421" s="10"/>
      <c r="B1421">
        <f t="shared" si="68"/>
      </c>
      <c r="C1421" t="str">
        <f t="shared" si="69"/>
        <v>Não Confere</v>
      </c>
      <c r="D1421" s="24" t="s">
        <v>4363</v>
      </c>
      <c r="E1421" t="str">
        <f t="shared" si="67"/>
        <v>Não</v>
      </c>
    </row>
    <row r="1422" spans="1:5" ht="12.75">
      <c r="A1422" s="10"/>
      <c r="B1422">
        <f t="shared" si="68"/>
      </c>
      <c r="C1422" t="str">
        <f t="shared" si="69"/>
        <v>Não Confere</v>
      </c>
      <c r="D1422" s="24" t="s">
        <v>5949</v>
      </c>
      <c r="E1422" t="str">
        <f t="shared" si="67"/>
        <v>Não</v>
      </c>
    </row>
    <row r="1423" spans="1:5" ht="12.75">
      <c r="A1423" s="10"/>
      <c r="B1423">
        <f t="shared" si="68"/>
      </c>
      <c r="C1423" t="str">
        <f t="shared" si="69"/>
        <v>Não Confere</v>
      </c>
      <c r="D1423" s="24" t="s">
        <v>5129</v>
      </c>
      <c r="E1423" t="str">
        <f t="shared" si="67"/>
        <v>Não</v>
      </c>
    </row>
    <row r="1424" spans="1:5" ht="12.75">
      <c r="A1424" s="10"/>
      <c r="B1424">
        <f t="shared" si="68"/>
      </c>
      <c r="C1424" t="str">
        <f t="shared" si="69"/>
        <v>Não Confere</v>
      </c>
      <c r="D1424" s="24" t="s">
        <v>4364</v>
      </c>
      <c r="E1424" t="str">
        <f t="shared" si="67"/>
        <v>Não</v>
      </c>
    </row>
    <row r="1425" spans="1:5" ht="12.75">
      <c r="A1425" s="10"/>
      <c r="B1425">
        <f t="shared" si="68"/>
      </c>
      <c r="C1425" t="str">
        <f t="shared" si="69"/>
        <v>Não Confere</v>
      </c>
      <c r="D1425" s="24" t="s">
        <v>4365</v>
      </c>
      <c r="E1425" t="str">
        <f t="shared" si="67"/>
        <v>Não</v>
      </c>
    </row>
    <row r="1426" spans="1:5" ht="12.75">
      <c r="A1426" s="10"/>
      <c r="B1426">
        <f t="shared" si="68"/>
      </c>
      <c r="C1426" t="str">
        <f t="shared" si="69"/>
        <v>Não Confere</v>
      </c>
      <c r="D1426" s="24" t="s">
        <v>4366</v>
      </c>
      <c r="E1426" t="str">
        <f t="shared" si="67"/>
        <v>Não</v>
      </c>
    </row>
    <row r="1427" spans="1:5" ht="12.75">
      <c r="A1427" s="10"/>
      <c r="B1427">
        <f t="shared" si="68"/>
      </c>
      <c r="C1427" t="str">
        <f t="shared" si="69"/>
        <v>Não Confere</v>
      </c>
      <c r="D1427" s="24" t="s">
        <v>5946</v>
      </c>
      <c r="E1427" t="str">
        <f t="shared" si="67"/>
        <v>Não</v>
      </c>
    </row>
    <row r="1428" spans="1:5" ht="12.75">
      <c r="A1428" s="10"/>
      <c r="B1428">
        <f t="shared" si="68"/>
      </c>
      <c r="C1428" t="str">
        <f t="shared" si="69"/>
        <v>Não Confere</v>
      </c>
      <c r="D1428" s="24" t="s">
        <v>4367</v>
      </c>
      <c r="E1428" t="str">
        <f t="shared" si="67"/>
        <v>Não</v>
      </c>
    </row>
    <row r="1429" spans="1:5" ht="12.75">
      <c r="A1429" s="10"/>
      <c r="B1429">
        <f t="shared" si="68"/>
      </c>
      <c r="C1429" t="str">
        <f t="shared" si="69"/>
        <v>Não Confere</v>
      </c>
      <c r="D1429" s="24" t="s">
        <v>4368</v>
      </c>
      <c r="E1429" t="str">
        <f t="shared" si="67"/>
        <v>Não</v>
      </c>
    </row>
    <row r="1430" spans="1:5" ht="12.75">
      <c r="A1430" s="10"/>
      <c r="B1430">
        <f t="shared" si="68"/>
      </c>
      <c r="C1430" t="str">
        <f t="shared" si="69"/>
        <v>Não Confere</v>
      </c>
      <c r="D1430" s="24" t="s">
        <v>5952</v>
      </c>
      <c r="E1430" t="str">
        <f t="shared" si="67"/>
        <v>Não</v>
      </c>
    </row>
    <row r="1431" spans="1:5" ht="12.75">
      <c r="A1431" s="10"/>
      <c r="B1431">
        <f t="shared" si="68"/>
      </c>
      <c r="C1431" t="str">
        <f t="shared" si="69"/>
        <v>Não Confere</v>
      </c>
      <c r="D1431" s="24" t="s">
        <v>4369</v>
      </c>
      <c r="E1431" t="str">
        <f t="shared" si="67"/>
        <v>Não</v>
      </c>
    </row>
    <row r="1432" spans="1:5" ht="12.75">
      <c r="A1432" s="10"/>
      <c r="B1432">
        <f t="shared" si="68"/>
      </c>
      <c r="C1432" t="str">
        <f t="shared" si="69"/>
        <v>Não Confere</v>
      </c>
      <c r="D1432" s="24" t="s">
        <v>4370</v>
      </c>
      <c r="E1432" t="str">
        <f t="shared" si="67"/>
        <v>Não</v>
      </c>
    </row>
    <row r="1433" spans="1:5" ht="12.75">
      <c r="A1433" s="10"/>
      <c r="B1433">
        <f t="shared" si="68"/>
      </c>
      <c r="C1433" t="str">
        <f t="shared" si="69"/>
        <v>Não Confere</v>
      </c>
      <c r="D1433" s="24" t="s">
        <v>4371</v>
      </c>
      <c r="E1433" t="str">
        <f t="shared" si="67"/>
        <v>Não</v>
      </c>
    </row>
    <row r="1434" spans="1:5" ht="12.75">
      <c r="A1434" s="10"/>
      <c r="B1434">
        <f t="shared" si="68"/>
      </c>
      <c r="C1434" t="str">
        <f t="shared" si="69"/>
        <v>Não Confere</v>
      </c>
      <c r="D1434" s="24" t="s">
        <v>4372</v>
      </c>
      <c r="E1434" t="str">
        <f t="shared" si="67"/>
        <v>Não</v>
      </c>
    </row>
    <row r="1435" spans="1:5" ht="12.75">
      <c r="A1435" s="10"/>
      <c r="B1435">
        <f t="shared" si="68"/>
      </c>
      <c r="C1435" t="str">
        <f t="shared" si="69"/>
        <v>Não Confere</v>
      </c>
      <c r="D1435" s="24" t="s">
        <v>4373</v>
      </c>
      <c r="E1435" t="str">
        <f t="shared" si="67"/>
        <v>Não</v>
      </c>
    </row>
    <row r="1436" spans="1:5" ht="12.75">
      <c r="A1436" s="11"/>
      <c r="B1436">
        <f t="shared" si="68"/>
      </c>
      <c r="C1436" t="str">
        <f t="shared" si="69"/>
        <v>Não Confere</v>
      </c>
      <c r="D1436" s="24" t="s">
        <v>4374</v>
      </c>
      <c r="E1436" t="str">
        <f t="shared" si="67"/>
        <v>Não</v>
      </c>
    </row>
    <row r="1437" spans="1:5" ht="12.75">
      <c r="A1437" s="11"/>
      <c r="B1437">
        <f t="shared" si="68"/>
      </c>
      <c r="C1437" t="str">
        <f t="shared" si="69"/>
        <v>Não Confere</v>
      </c>
      <c r="D1437" s="24" t="s">
        <v>5597</v>
      </c>
      <c r="E1437" t="str">
        <f t="shared" si="67"/>
        <v>Não</v>
      </c>
    </row>
    <row r="1438" spans="1:5" ht="12.75">
      <c r="A1438" s="10"/>
      <c r="B1438">
        <f t="shared" si="68"/>
      </c>
      <c r="C1438" t="str">
        <f t="shared" si="69"/>
        <v>Não Confere</v>
      </c>
      <c r="D1438" s="24" t="s">
        <v>4375</v>
      </c>
      <c r="E1438" t="str">
        <f t="shared" si="67"/>
        <v>Não</v>
      </c>
    </row>
    <row r="1439" spans="1:5" ht="12.75">
      <c r="A1439" s="10"/>
      <c r="B1439">
        <f t="shared" si="68"/>
      </c>
      <c r="C1439" t="str">
        <f t="shared" si="69"/>
        <v>Não Confere</v>
      </c>
      <c r="D1439" s="24" t="s">
        <v>5596</v>
      </c>
      <c r="E1439" t="str">
        <f t="shared" si="67"/>
        <v>Não</v>
      </c>
    </row>
    <row r="1440" spans="1:5" ht="12.75">
      <c r="A1440" s="10"/>
      <c r="B1440">
        <f t="shared" si="68"/>
      </c>
      <c r="C1440" t="str">
        <f t="shared" si="69"/>
        <v>Não Confere</v>
      </c>
      <c r="D1440" s="24" t="s">
        <v>5172</v>
      </c>
      <c r="E1440" t="str">
        <f t="shared" si="67"/>
        <v>Não</v>
      </c>
    </row>
    <row r="1441" spans="1:5" ht="12.75">
      <c r="A1441" s="11"/>
      <c r="B1441">
        <f t="shared" si="68"/>
      </c>
      <c r="C1441" t="str">
        <f t="shared" si="69"/>
        <v>Não Confere</v>
      </c>
      <c r="D1441" s="24" t="s">
        <v>4376</v>
      </c>
      <c r="E1441" t="str">
        <f t="shared" si="67"/>
        <v>Não</v>
      </c>
    </row>
    <row r="1442" spans="1:5" ht="12.75">
      <c r="A1442" s="10"/>
      <c r="B1442">
        <f t="shared" si="68"/>
      </c>
      <c r="C1442" t="str">
        <f t="shared" si="69"/>
        <v>Não Confere</v>
      </c>
      <c r="D1442" s="24" t="s">
        <v>4377</v>
      </c>
      <c r="E1442" t="str">
        <f t="shared" si="67"/>
        <v>Não</v>
      </c>
    </row>
    <row r="1443" spans="1:5" ht="12.75">
      <c r="A1443" s="10"/>
      <c r="B1443">
        <f t="shared" si="68"/>
      </c>
      <c r="C1443" t="str">
        <f t="shared" si="69"/>
        <v>Não Confere</v>
      </c>
      <c r="D1443" s="24" t="s">
        <v>5603</v>
      </c>
      <c r="E1443" t="str">
        <f t="shared" si="67"/>
        <v>Não</v>
      </c>
    </row>
    <row r="1444" spans="1:5" ht="12.75">
      <c r="A1444" s="10"/>
      <c r="B1444">
        <f t="shared" si="68"/>
      </c>
      <c r="C1444" t="str">
        <f t="shared" si="69"/>
        <v>Não Confere</v>
      </c>
      <c r="D1444" s="24" t="s">
        <v>4378</v>
      </c>
      <c r="E1444" t="str">
        <f t="shared" si="67"/>
        <v>Não</v>
      </c>
    </row>
    <row r="1445" spans="1:5" ht="12.75">
      <c r="A1445" s="10"/>
      <c r="B1445">
        <f t="shared" si="68"/>
      </c>
      <c r="C1445" t="str">
        <f t="shared" si="69"/>
        <v>Não Confere</v>
      </c>
      <c r="D1445" s="24" t="s">
        <v>4379</v>
      </c>
      <c r="E1445" t="str">
        <f t="shared" si="67"/>
        <v>Não</v>
      </c>
    </row>
    <row r="1446" spans="1:5" ht="12.75">
      <c r="A1446" s="10"/>
      <c r="B1446">
        <f t="shared" si="68"/>
      </c>
      <c r="C1446" t="str">
        <f t="shared" si="69"/>
        <v>Não Confere</v>
      </c>
      <c r="D1446" s="24" t="s">
        <v>4380</v>
      </c>
      <c r="E1446" t="str">
        <f t="shared" si="67"/>
        <v>Não</v>
      </c>
    </row>
    <row r="1447" spans="1:5" ht="12.75">
      <c r="A1447" s="10"/>
      <c r="B1447">
        <f t="shared" si="68"/>
      </c>
      <c r="C1447" t="str">
        <f t="shared" si="69"/>
        <v>Não Confere</v>
      </c>
      <c r="D1447" s="24" t="s">
        <v>4381</v>
      </c>
      <c r="E1447" t="str">
        <f t="shared" si="67"/>
        <v>Não</v>
      </c>
    </row>
    <row r="1448" spans="1:5" ht="12.75">
      <c r="A1448" s="10"/>
      <c r="B1448">
        <f t="shared" si="68"/>
      </c>
      <c r="C1448" t="str">
        <f t="shared" si="69"/>
        <v>Não Confere</v>
      </c>
      <c r="D1448" s="24" t="s">
        <v>4382</v>
      </c>
      <c r="E1448" t="str">
        <f t="shared" si="67"/>
        <v>Não</v>
      </c>
    </row>
    <row r="1449" spans="1:5" ht="12.75">
      <c r="A1449" s="10"/>
      <c r="B1449">
        <f t="shared" si="68"/>
      </c>
      <c r="C1449" t="str">
        <f t="shared" si="69"/>
        <v>Não Confere</v>
      </c>
      <c r="D1449" s="24" t="s">
        <v>4383</v>
      </c>
      <c r="E1449" t="str">
        <f t="shared" si="67"/>
        <v>Não</v>
      </c>
    </row>
    <row r="1450" spans="1:5" ht="12.75">
      <c r="A1450" s="10"/>
      <c r="B1450">
        <f t="shared" si="68"/>
      </c>
      <c r="C1450" t="str">
        <f t="shared" si="69"/>
        <v>Não Confere</v>
      </c>
      <c r="D1450" s="24" t="s">
        <v>4384</v>
      </c>
      <c r="E1450" t="str">
        <f t="shared" si="67"/>
        <v>Não</v>
      </c>
    </row>
    <row r="1451" spans="1:5" ht="12.75">
      <c r="A1451" s="10"/>
      <c r="B1451">
        <f t="shared" si="68"/>
      </c>
      <c r="C1451" t="str">
        <f t="shared" si="69"/>
        <v>Não Confere</v>
      </c>
      <c r="D1451" s="24" t="s">
        <v>4385</v>
      </c>
      <c r="E1451" t="str">
        <f t="shared" si="67"/>
        <v>Não</v>
      </c>
    </row>
    <row r="1452" spans="1:5" ht="12.75">
      <c r="A1452" s="10"/>
      <c r="B1452">
        <f t="shared" si="68"/>
      </c>
      <c r="C1452" t="str">
        <f t="shared" si="69"/>
        <v>Não Confere</v>
      </c>
      <c r="D1452" s="24" t="s">
        <v>4386</v>
      </c>
      <c r="E1452" t="str">
        <f t="shared" si="67"/>
        <v>Não</v>
      </c>
    </row>
    <row r="1453" spans="1:5" ht="12.75">
      <c r="A1453" s="10"/>
      <c r="B1453">
        <f t="shared" si="68"/>
      </c>
      <c r="C1453" t="str">
        <f t="shared" si="69"/>
        <v>Não Confere</v>
      </c>
      <c r="D1453" s="24" t="s">
        <v>4387</v>
      </c>
      <c r="E1453" t="str">
        <f t="shared" si="67"/>
        <v>Não</v>
      </c>
    </row>
    <row r="1454" spans="1:5" ht="12.75">
      <c r="A1454" s="11"/>
      <c r="B1454">
        <f t="shared" si="68"/>
      </c>
      <c r="C1454" t="str">
        <f t="shared" si="69"/>
        <v>Não Confere</v>
      </c>
      <c r="D1454" s="24" t="s">
        <v>5928</v>
      </c>
      <c r="E1454" t="str">
        <f t="shared" si="67"/>
        <v>Não</v>
      </c>
    </row>
    <row r="1455" spans="1:5" ht="12.75">
      <c r="A1455" s="10"/>
      <c r="B1455">
        <f t="shared" si="68"/>
      </c>
      <c r="C1455" t="str">
        <f t="shared" si="69"/>
        <v>Não Confere</v>
      </c>
      <c r="D1455" s="24" t="s">
        <v>5925</v>
      </c>
      <c r="E1455" t="str">
        <f t="shared" si="67"/>
        <v>Não</v>
      </c>
    </row>
    <row r="1456" spans="1:5" ht="12.75">
      <c r="A1456" s="10"/>
      <c r="B1456">
        <f t="shared" si="68"/>
      </c>
      <c r="C1456" t="str">
        <f t="shared" si="69"/>
        <v>Não Confere</v>
      </c>
      <c r="D1456" s="24" t="s">
        <v>4388</v>
      </c>
      <c r="E1456" t="str">
        <f t="shared" si="67"/>
        <v>Não</v>
      </c>
    </row>
    <row r="1457" spans="1:5" ht="12.75">
      <c r="A1457" s="10"/>
      <c r="B1457">
        <f t="shared" si="68"/>
      </c>
      <c r="C1457" t="str">
        <f t="shared" si="69"/>
        <v>Não Confere</v>
      </c>
      <c r="D1457" s="24" t="s">
        <v>4389</v>
      </c>
      <c r="E1457" t="str">
        <f t="shared" si="67"/>
        <v>Não</v>
      </c>
    </row>
    <row r="1458" spans="1:5" ht="12.75">
      <c r="A1458" s="10"/>
      <c r="B1458">
        <f t="shared" si="68"/>
      </c>
      <c r="C1458" t="str">
        <f t="shared" si="69"/>
        <v>Não Confere</v>
      </c>
      <c r="D1458" s="24" t="s">
        <v>4390</v>
      </c>
      <c r="E1458" t="str">
        <f t="shared" si="67"/>
        <v>Não</v>
      </c>
    </row>
    <row r="1459" spans="1:5" ht="12.75">
      <c r="A1459" s="10"/>
      <c r="B1459">
        <f t="shared" si="68"/>
      </c>
      <c r="C1459" t="str">
        <f t="shared" si="69"/>
        <v>Não Confere</v>
      </c>
      <c r="D1459" s="24" t="s">
        <v>4391</v>
      </c>
      <c r="E1459" t="str">
        <f t="shared" si="67"/>
        <v>Não</v>
      </c>
    </row>
    <row r="1460" spans="1:5" ht="12.75">
      <c r="A1460" s="10"/>
      <c r="B1460">
        <f t="shared" si="68"/>
      </c>
      <c r="C1460" t="str">
        <f t="shared" si="69"/>
        <v>Não Confere</v>
      </c>
      <c r="D1460" s="24" t="s">
        <v>4392</v>
      </c>
      <c r="E1460" t="str">
        <f t="shared" si="67"/>
        <v>Não</v>
      </c>
    </row>
    <row r="1461" spans="1:5" ht="12.75">
      <c r="A1461" s="10"/>
      <c r="B1461">
        <f t="shared" si="68"/>
      </c>
      <c r="C1461" t="str">
        <f t="shared" si="69"/>
        <v>Não Confere</v>
      </c>
      <c r="D1461" s="24" t="s">
        <v>4393</v>
      </c>
      <c r="E1461" t="str">
        <f t="shared" si="67"/>
        <v>Não</v>
      </c>
    </row>
    <row r="1462" spans="1:5" ht="12.75">
      <c r="A1462" s="10"/>
      <c r="B1462">
        <f t="shared" si="68"/>
      </c>
      <c r="C1462" t="str">
        <f t="shared" si="69"/>
        <v>Não Confere</v>
      </c>
      <c r="D1462" s="24" t="s">
        <v>4394</v>
      </c>
      <c r="E1462" t="str">
        <f t="shared" si="67"/>
        <v>Não</v>
      </c>
    </row>
    <row r="1463" spans="1:5" ht="12.75">
      <c r="A1463" s="10"/>
      <c r="B1463">
        <f t="shared" si="68"/>
      </c>
      <c r="C1463" t="str">
        <f t="shared" si="69"/>
        <v>Não Confere</v>
      </c>
      <c r="D1463" s="24" t="s">
        <v>3517</v>
      </c>
      <c r="E1463" t="str">
        <f t="shared" si="67"/>
        <v>Não</v>
      </c>
    </row>
    <row r="1464" spans="1:5" ht="12.75">
      <c r="A1464" s="10"/>
      <c r="B1464">
        <f t="shared" si="68"/>
      </c>
      <c r="C1464" t="str">
        <f t="shared" si="69"/>
        <v>Não Confere</v>
      </c>
      <c r="D1464" s="24" t="s">
        <v>3518</v>
      </c>
      <c r="E1464" t="str">
        <f t="shared" si="67"/>
        <v>Não</v>
      </c>
    </row>
    <row r="1465" spans="1:5" ht="12.75">
      <c r="A1465" s="10"/>
      <c r="B1465">
        <f t="shared" si="68"/>
      </c>
      <c r="C1465" t="str">
        <f t="shared" si="69"/>
        <v>Não Confere</v>
      </c>
      <c r="D1465" s="24" t="s">
        <v>4395</v>
      </c>
      <c r="E1465" t="str">
        <f t="shared" si="67"/>
        <v>Não</v>
      </c>
    </row>
    <row r="1466" spans="1:5" ht="12.75">
      <c r="A1466" s="10"/>
      <c r="B1466">
        <f t="shared" si="68"/>
      </c>
      <c r="C1466" t="str">
        <f t="shared" si="69"/>
        <v>Não Confere</v>
      </c>
      <c r="D1466" s="24" t="s">
        <v>4396</v>
      </c>
      <c r="E1466" t="str">
        <f t="shared" si="67"/>
        <v>Não</v>
      </c>
    </row>
    <row r="1467" spans="1:5" ht="12.75">
      <c r="A1467" s="10"/>
      <c r="B1467">
        <f t="shared" si="68"/>
      </c>
      <c r="C1467" t="str">
        <f t="shared" si="69"/>
        <v>Não Confere</v>
      </c>
      <c r="D1467" s="24" t="s">
        <v>4397</v>
      </c>
      <c r="E1467" t="str">
        <f t="shared" si="67"/>
        <v>Não</v>
      </c>
    </row>
    <row r="1468" spans="1:5" ht="12.75">
      <c r="A1468" s="10"/>
      <c r="B1468">
        <f t="shared" si="68"/>
      </c>
      <c r="C1468" t="str">
        <f t="shared" si="69"/>
        <v>Não Confere</v>
      </c>
      <c r="D1468" s="24" t="s">
        <v>4398</v>
      </c>
      <c r="E1468" t="str">
        <f t="shared" si="67"/>
        <v>Não</v>
      </c>
    </row>
    <row r="1469" spans="1:5" ht="12.75">
      <c r="A1469" s="10"/>
      <c r="B1469">
        <f t="shared" si="68"/>
      </c>
      <c r="C1469" t="str">
        <f t="shared" si="69"/>
        <v>Não Confere</v>
      </c>
      <c r="D1469" s="24" t="s">
        <v>4399</v>
      </c>
      <c r="E1469" t="str">
        <f t="shared" si="67"/>
        <v>Não</v>
      </c>
    </row>
    <row r="1470" spans="1:5" ht="12.75">
      <c r="A1470" s="10"/>
      <c r="B1470">
        <f t="shared" si="68"/>
      </c>
      <c r="C1470" t="str">
        <f t="shared" si="69"/>
        <v>Não Confere</v>
      </c>
      <c r="D1470" s="24" t="s">
        <v>5867</v>
      </c>
      <c r="E1470" t="str">
        <f t="shared" si="67"/>
        <v>Não</v>
      </c>
    </row>
    <row r="1471" spans="1:5" ht="12.75">
      <c r="A1471" s="10"/>
      <c r="B1471">
        <f t="shared" si="68"/>
      </c>
      <c r="C1471" t="str">
        <f t="shared" si="69"/>
        <v>Não Confere</v>
      </c>
      <c r="D1471" s="24" t="s">
        <v>4400</v>
      </c>
      <c r="E1471" t="str">
        <f t="shared" si="67"/>
        <v>Não</v>
      </c>
    </row>
    <row r="1472" spans="1:5" ht="12.75">
      <c r="A1472" s="10"/>
      <c r="B1472">
        <f t="shared" si="68"/>
      </c>
      <c r="C1472" t="str">
        <f t="shared" si="69"/>
        <v>Não Confere</v>
      </c>
      <c r="D1472" s="24" t="s">
        <v>4401</v>
      </c>
      <c r="E1472" t="str">
        <f t="shared" si="67"/>
        <v>Não</v>
      </c>
    </row>
    <row r="1473" spans="1:5" ht="12.75">
      <c r="A1473" s="10"/>
      <c r="B1473">
        <f t="shared" si="68"/>
      </c>
      <c r="C1473" t="str">
        <f t="shared" si="69"/>
        <v>Não Confere</v>
      </c>
      <c r="D1473" s="24" t="s">
        <v>4402</v>
      </c>
      <c r="E1473" t="str">
        <f t="shared" si="67"/>
        <v>Não</v>
      </c>
    </row>
    <row r="1474" spans="1:5" ht="12.75">
      <c r="A1474" s="10"/>
      <c r="B1474">
        <f t="shared" si="68"/>
      </c>
      <c r="C1474" t="str">
        <f t="shared" si="69"/>
        <v>Não Confere</v>
      </c>
      <c r="D1474" s="24" t="s">
        <v>4403</v>
      </c>
      <c r="E1474" t="str">
        <f aca="true" t="shared" si="70" ref="E1474:E1537">IF(ISERROR(LEFT(A1474,SEARCH(" ",A1474,SEARCH(" ",A1474,1)+1)-1)),"Não",LEFT(A1474,SEARCH(" ",A1474,SEARCH(" ",A1474,1)+1)-1))</f>
        <v>Não</v>
      </c>
    </row>
    <row r="1475" spans="1:5" ht="12.75">
      <c r="A1475" s="10"/>
      <c r="B1475">
        <f aca="true" t="shared" si="71" ref="B1475:B1538">TRIM(A1475)</f>
      </c>
      <c r="C1475" t="str">
        <f aca="true" t="shared" si="72" ref="C1475:C1538">IF(ISBLANK(B1475),"",IF(ISERROR(MATCH(B1475,$D$2:$D$2000,0)),"Não Confere","Ok"))</f>
        <v>Não Confere</v>
      </c>
      <c r="D1475" s="24" t="s">
        <v>4954</v>
      </c>
      <c r="E1475" t="str">
        <f t="shared" si="70"/>
        <v>Não</v>
      </c>
    </row>
    <row r="1476" spans="1:5" ht="12.75">
      <c r="A1476" s="10"/>
      <c r="B1476">
        <f t="shared" si="71"/>
      </c>
      <c r="C1476" t="str">
        <f t="shared" si="72"/>
        <v>Não Confere</v>
      </c>
      <c r="D1476" s="24" t="s">
        <v>4404</v>
      </c>
      <c r="E1476" t="str">
        <f t="shared" si="70"/>
        <v>Não</v>
      </c>
    </row>
    <row r="1477" spans="1:5" ht="12.75">
      <c r="A1477" s="10"/>
      <c r="B1477">
        <f t="shared" si="71"/>
      </c>
      <c r="C1477" t="str">
        <f t="shared" si="72"/>
        <v>Não Confere</v>
      </c>
      <c r="D1477" s="24" t="s">
        <v>3527</v>
      </c>
      <c r="E1477" t="str">
        <f t="shared" si="70"/>
        <v>Não</v>
      </c>
    </row>
    <row r="1478" spans="1:5" ht="12.75">
      <c r="A1478" s="10"/>
      <c r="B1478">
        <f t="shared" si="71"/>
      </c>
      <c r="C1478" t="str">
        <f t="shared" si="72"/>
        <v>Não Confere</v>
      </c>
      <c r="D1478" s="24" t="s">
        <v>4911</v>
      </c>
      <c r="E1478" t="str">
        <f t="shared" si="70"/>
        <v>Não</v>
      </c>
    </row>
    <row r="1479" spans="1:5" ht="12.75">
      <c r="A1479" s="10"/>
      <c r="B1479">
        <f t="shared" si="71"/>
      </c>
      <c r="C1479" t="str">
        <f t="shared" si="72"/>
        <v>Não Confere</v>
      </c>
      <c r="D1479" s="24" t="s">
        <v>4405</v>
      </c>
      <c r="E1479" t="str">
        <f t="shared" si="70"/>
        <v>Não</v>
      </c>
    </row>
    <row r="1480" spans="1:5" ht="12.75">
      <c r="A1480" s="10"/>
      <c r="B1480">
        <f t="shared" si="71"/>
      </c>
      <c r="C1480" t="str">
        <f t="shared" si="72"/>
        <v>Não Confere</v>
      </c>
      <c r="D1480" s="24" t="s">
        <v>4905</v>
      </c>
      <c r="E1480" t="str">
        <f t="shared" si="70"/>
        <v>Não</v>
      </c>
    </row>
    <row r="1481" spans="1:5" ht="12.75">
      <c r="A1481" s="10"/>
      <c r="B1481">
        <f t="shared" si="71"/>
      </c>
      <c r="C1481" t="str">
        <f t="shared" si="72"/>
        <v>Não Confere</v>
      </c>
      <c r="D1481" s="24" t="s">
        <v>3529</v>
      </c>
      <c r="E1481" t="str">
        <f t="shared" si="70"/>
        <v>Não</v>
      </c>
    </row>
    <row r="1482" spans="1:5" ht="12.75">
      <c r="A1482" s="10"/>
      <c r="B1482">
        <f t="shared" si="71"/>
      </c>
      <c r="C1482" t="str">
        <f t="shared" si="72"/>
        <v>Não Confere</v>
      </c>
      <c r="D1482" s="24" t="s">
        <v>4908</v>
      </c>
      <c r="E1482" t="str">
        <f t="shared" si="70"/>
        <v>Não</v>
      </c>
    </row>
    <row r="1483" spans="1:5" ht="12.75">
      <c r="A1483" s="10"/>
      <c r="B1483">
        <f t="shared" si="71"/>
      </c>
      <c r="C1483" t="str">
        <f t="shared" si="72"/>
        <v>Não Confere</v>
      </c>
      <c r="D1483" s="24" t="s">
        <v>4406</v>
      </c>
      <c r="E1483" t="str">
        <f t="shared" si="70"/>
        <v>Não</v>
      </c>
    </row>
    <row r="1484" spans="1:5" ht="12.75">
      <c r="A1484" s="10"/>
      <c r="B1484">
        <f t="shared" si="71"/>
      </c>
      <c r="C1484" t="str">
        <f t="shared" si="72"/>
        <v>Não Confere</v>
      </c>
      <c r="D1484" s="24" t="s">
        <v>4407</v>
      </c>
      <c r="E1484" t="str">
        <f t="shared" si="70"/>
        <v>Não</v>
      </c>
    </row>
    <row r="1485" spans="1:5" ht="12.75">
      <c r="A1485" s="10"/>
      <c r="B1485">
        <f t="shared" si="71"/>
      </c>
      <c r="C1485" t="str">
        <f t="shared" si="72"/>
        <v>Não Confere</v>
      </c>
      <c r="D1485" s="24" t="s">
        <v>4903</v>
      </c>
      <c r="E1485" t="str">
        <f t="shared" si="70"/>
        <v>Não</v>
      </c>
    </row>
    <row r="1486" spans="1:5" ht="12.75">
      <c r="A1486" s="10"/>
      <c r="B1486">
        <f t="shared" si="71"/>
      </c>
      <c r="C1486" t="str">
        <f t="shared" si="72"/>
        <v>Não Confere</v>
      </c>
      <c r="D1486" s="24" t="s">
        <v>4408</v>
      </c>
      <c r="E1486" t="str">
        <f t="shared" si="70"/>
        <v>Não</v>
      </c>
    </row>
    <row r="1487" spans="1:5" ht="12.75">
      <c r="A1487" s="10"/>
      <c r="B1487">
        <f t="shared" si="71"/>
      </c>
      <c r="C1487" t="str">
        <f t="shared" si="72"/>
        <v>Não Confere</v>
      </c>
      <c r="D1487" s="24" t="s">
        <v>4409</v>
      </c>
      <c r="E1487" t="str">
        <f t="shared" si="70"/>
        <v>Não</v>
      </c>
    </row>
    <row r="1488" spans="1:5" ht="12.75">
      <c r="A1488" s="10"/>
      <c r="B1488">
        <f t="shared" si="71"/>
      </c>
      <c r="C1488" t="str">
        <f t="shared" si="72"/>
        <v>Não Confere</v>
      </c>
      <c r="D1488" s="24" t="s">
        <v>4410</v>
      </c>
      <c r="E1488" t="str">
        <f t="shared" si="70"/>
        <v>Não</v>
      </c>
    </row>
    <row r="1489" spans="1:5" ht="12.75">
      <c r="A1489" s="10"/>
      <c r="B1489">
        <f t="shared" si="71"/>
      </c>
      <c r="C1489" t="str">
        <f t="shared" si="72"/>
        <v>Não Confere</v>
      </c>
      <c r="D1489" s="24" t="s">
        <v>4902</v>
      </c>
      <c r="E1489" t="str">
        <f t="shared" si="70"/>
        <v>Não</v>
      </c>
    </row>
    <row r="1490" spans="1:5" ht="12.75">
      <c r="A1490" s="10"/>
      <c r="B1490">
        <f t="shared" si="71"/>
      </c>
      <c r="C1490" t="str">
        <f t="shared" si="72"/>
        <v>Não Confere</v>
      </c>
      <c r="D1490" s="24" t="s">
        <v>4411</v>
      </c>
      <c r="E1490" t="str">
        <f t="shared" si="70"/>
        <v>Não</v>
      </c>
    </row>
    <row r="1491" spans="1:5" ht="12.75">
      <c r="A1491" s="10"/>
      <c r="B1491">
        <f t="shared" si="71"/>
      </c>
      <c r="C1491" t="str">
        <f t="shared" si="72"/>
        <v>Não Confere</v>
      </c>
      <c r="D1491" s="24" t="s">
        <v>4412</v>
      </c>
      <c r="E1491" t="str">
        <f t="shared" si="70"/>
        <v>Não</v>
      </c>
    </row>
    <row r="1492" spans="1:5" ht="12.75">
      <c r="A1492" s="10"/>
      <c r="B1492">
        <f t="shared" si="71"/>
      </c>
      <c r="C1492" t="str">
        <f t="shared" si="72"/>
        <v>Não Confere</v>
      </c>
      <c r="D1492" s="24" t="s">
        <v>4413</v>
      </c>
      <c r="E1492" t="str">
        <f t="shared" si="70"/>
        <v>Não</v>
      </c>
    </row>
    <row r="1493" spans="1:5" ht="12.75">
      <c r="A1493" s="10"/>
      <c r="B1493">
        <f t="shared" si="71"/>
      </c>
      <c r="C1493" t="str">
        <f t="shared" si="72"/>
        <v>Não Confere</v>
      </c>
      <c r="D1493" s="24" t="s">
        <v>4414</v>
      </c>
      <c r="E1493" t="str">
        <f t="shared" si="70"/>
        <v>Não</v>
      </c>
    </row>
    <row r="1494" spans="1:5" ht="12.75">
      <c r="A1494" s="10"/>
      <c r="B1494">
        <f t="shared" si="71"/>
      </c>
      <c r="C1494" t="str">
        <f t="shared" si="72"/>
        <v>Não Confere</v>
      </c>
      <c r="D1494" s="24" t="s">
        <v>5185</v>
      </c>
      <c r="E1494" t="str">
        <f t="shared" si="70"/>
        <v>Não</v>
      </c>
    </row>
    <row r="1495" spans="1:5" ht="12.75">
      <c r="A1495" s="10"/>
      <c r="B1495">
        <f t="shared" si="71"/>
      </c>
      <c r="C1495" t="str">
        <f t="shared" si="72"/>
        <v>Não Confere</v>
      </c>
      <c r="D1495" s="24" t="s">
        <v>4415</v>
      </c>
      <c r="E1495" t="str">
        <f t="shared" si="70"/>
        <v>Não</v>
      </c>
    </row>
    <row r="1496" spans="1:5" ht="12.75">
      <c r="A1496" s="10"/>
      <c r="B1496">
        <f t="shared" si="71"/>
      </c>
      <c r="C1496" t="str">
        <f t="shared" si="72"/>
        <v>Não Confere</v>
      </c>
      <c r="D1496" s="24" t="s">
        <v>4416</v>
      </c>
      <c r="E1496" t="str">
        <f t="shared" si="70"/>
        <v>Não</v>
      </c>
    </row>
    <row r="1497" spans="1:5" ht="12.75">
      <c r="A1497" s="10"/>
      <c r="B1497">
        <f t="shared" si="71"/>
      </c>
      <c r="C1497" t="str">
        <f t="shared" si="72"/>
        <v>Não Confere</v>
      </c>
      <c r="D1497" s="24" t="s">
        <v>4938</v>
      </c>
      <c r="E1497" t="str">
        <f t="shared" si="70"/>
        <v>Não</v>
      </c>
    </row>
    <row r="1498" spans="1:5" ht="12.75">
      <c r="A1498" s="10"/>
      <c r="B1498">
        <f t="shared" si="71"/>
      </c>
      <c r="C1498" t="str">
        <f t="shared" si="72"/>
        <v>Não Confere</v>
      </c>
      <c r="D1498" s="24" t="s">
        <v>4417</v>
      </c>
      <c r="E1498" t="str">
        <f t="shared" si="70"/>
        <v>Não</v>
      </c>
    </row>
    <row r="1499" spans="1:5" ht="12.75">
      <c r="A1499" s="10"/>
      <c r="B1499">
        <f t="shared" si="71"/>
      </c>
      <c r="C1499" t="str">
        <f t="shared" si="72"/>
        <v>Não Confere</v>
      </c>
      <c r="D1499" s="24" t="s">
        <v>4418</v>
      </c>
      <c r="E1499" t="str">
        <f t="shared" si="70"/>
        <v>Não</v>
      </c>
    </row>
    <row r="1500" spans="1:5" ht="12.75">
      <c r="A1500" s="10"/>
      <c r="B1500">
        <f t="shared" si="71"/>
      </c>
      <c r="C1500" t="str">
        <f t="shared" si="72"/>
        <v>Não Confere</v>
      </c>
      <c r="D1500" s="24" t="s">
        <v>4419</v>
      </c>
      <c r="E1500" t="str">
        <f t="shared" si="70"/>
        <v>Não</v>
      </c>
    </row>
    <row r="1501" spans="1:5" ht="12.75">
      <c r="A1501" s="10"/>
      <c r="B1501">
        <f t="shared" si="71"/>
      </c>
      <c r="C1501" t="str">
        <f t="shared" si="72"/>
        <v>Não Confere</v>
      </c>
      <c r="D1501" s="24" t="s">
        <v>4420</v>
      </c>
      <c r="E1501" t="str">
        <f t="shared" si="70"/>
        <v>Não</v>
      </c>
    </row>
    <row r="1502" spans="1:5" ht="12.75">
      <c r="A1502" s="10"/>
      <c r="B1502">
        <f t="shared" si="71"/>
      </c>
      <c r="C1502" t="str">
        <f t="shared" si="72"/>
        <v>Não Confere</v>
      </c>
      <c r="D1502" s="24" t="s">
        <v>5674</v>
      </c>
      <c r="E1502" t="str">
        <f t="shared" si="70"/>
        <v>Não</v>
      </c>
    </row>
    <row r="1503" spans="1:5" ht="12.75">
      <c r="A1503" s="10"/>
      <c r="B1503">
        <f t="shared" si="71"/>
      </c>
      <c r="C1503" t="str">
        <f t="shared" si="72"/>
        <v>Não Confere</v>
      </c>
      <c r="D1503" s="24" t="s">
        <v>4421</v>
      </c>
      <c r="E1503" t="str">
        <f t="shared" si="70"/>
        <v>Não</v>
      </c>
    </row>
    <row r="1504" spans="1:5" ht="12.75">
      <c r="A1504" s="10"/>
      <c r="B1504">
        <f t="shared" si="71"/>
      </c>
      <c r="C1504" t="str">
        <f t="shared" si="72"/>
        <v>Não Confere</v>
      </c>
      <c r="D1504" s="24" t="s">
        <v>4422</v>
      </c>
      <c r="E1504" t="str">
        <f t="shared" si="70"/>
        <v>Não</v>
      </c>
    </row>
    <row r="1505" spans="1:5" ht="12.75">
      <c r="A1505" s="10"/>
      <c r="B1505">
        <f t="shared" si="71"/>
      </c>
      <c r="C1505" t="str">
        <f t="shared" si="72"/>
        <v>Não Confere</v>
      </c>
      <c r="D1505" s="24" t="s">
        <v>4423</v>
      </c>
      <c r="E1505" t="str">
        <f t="shared" si="70"/>
        <v>Não</v>
      </c>
    </row>
    <row r="1506" spans="1:5" ht="12.75">
      <c r="A1506" s="10"/>
      <c r="B1506">
        <f t="shared" si="71"/>
      </c>
      <c r="C1506" t="str">
        <f t="shared" si="72"/>
        <v>Não Confere</v>
      </c>
      <c r="D1506" s="24" t="s">
        <v>4424</v>
      </c>
      <c r="E1506" t="str">
        <f t="shared" si="70"/>
        <v>Não</v>
      </c>
    </row>
    <row r="1507" spans="1:5" ht="12.75">
      <c r="A1507" s="10"/>
      <c r="B1507">
        <f t="shared" si="71"/>
      </c>
      <c r="C1507" t="str">
        <f t="shared" si="72"/>
        <v>Não Confere</v>
      </c>
      <c r="D1507" s="24" t="s">
        <v>4425</v>
      </c>
      <c r="E1507" t="str">
        <f t="shared" si="70"/>
        <v>Não</v>
      </c>
    </row>
    <row r="1508" spans="1:5" ht="12.75">
      <c r="A1508" s="10"/>
      <c r="B1508">
        <f t="shared" si="71"/>
      </c>
      <c r="C1508" t="str">
        <f t="shared" si="72"/>
        <v>Não Confere</v>
      </c>
      <c r="D1508" s="24" t="s">
        <v>4426</v>
      </c>
      <c r="E1508" t="str">
        <f t="shared" si="70"/>
        <v>Não</v>
      </c>
    </row>
    <row r="1509" spans="1:5" ht="12.75">
      <c r="A1509" s="10"/>
      <c r="B1509">
        <f t="shared" si="71"/>
      </c>
      <c r="C1509" t="str">
        <f t="shared" si="72"/>
        <v>Não Confere</v>
      </c>
      <c r="D1509" s="24" t="s">
        <v>4427</v>
      </c>
      <c r="E1509" t="str">
        <f t="shared" si="70"/>
        <v>Não</v>
      </c>
    </row>
    <row r="1510" spans="1:5" ht="12.75">
      <c r="A1510" s="10"/>
      <c r="B1510">
        <f t="shared" si="71"/>
      </c>
      <c r="C1510" t="str">
        <f t="shared" si="72"/>
        <v>Não Confere</v>
      </c>
      <c r="D1510" s="24" t="s">
        <v>4428</v>
      </c>
      <c r="E1510" t="str">
        <f t="shared" si="70"/>
        <v>Não</v>
      </c>
    </row>
    <row r="1511" spans="1:5" ht="12.75">
      <c r="A1511" s="10"/>
      <c r="B1511">
        <f t="shared" si="71"/>
      </c>
      <c r="C1511" t="str">
        <f t="shared" si="72"/>
        <v>Não Confere</v>
      </c>
      <c r="D1511" s="24" t="s">
        <v>4429</v>
      </c>
      <c r="E1511" t="str">
        <f t="shared" si="70"/>
        <v>Não</v>
      </c>
    </row>
    <row r="1512" spans="1:5" ht="12.75">
      <c r="A1512" s="10"/>
      <c r="B1512">
        <f t="shared" si="71"/>
      </c>
      <c r="C1512" t="str">
        <f t="shared" si="72"/>
        <v>Não Confere</v>
      </c>
      <c r="D1512" s="24" t="s">
        <v>4430</v>
      </c>
      <c r="E1512" t="str">
        <f t="shared" si="70"/>
        <v>Não</v>
      </c>
    </row>
    <row r="1513" spans="1:5" ht="12.75">
      <c r="A1513" s="10"/>
      <c r="B1513">
        <f t="shared" si="71"/>
      </c>
      <c r="C1513" t="str">
        <f t="shared" si="72"/>
        <v>Não Confere</v>
      </c>
      <c r="D1513" s="24" t="s">
        <v>5803</v>
      </c>
      <c r="E1513" t="str">
        <f t="shared" si="70"/>
        <v>Não</v>
      </c>
    </row>
    <row r="1514" spans="1:5" ht="12.75">
      <c r="A1514" s="10"/>
      <c r="B1514">
        <f t="shared" si="71"/>
      </c>
      <c r="C1514" t="str">
        <f t="shared" si="72"/>
        <v>Não Confere</v>
      </c>
      <c r="D1514" s="24" t="s">
        <v>5000</v>
      </c>
      <c r="E1514" t="str">
        <f t="shared" si="70"/>
        <v>Não</v>
      </c>
    </row>
    <row r="1515" spans="1:5" ht="12.75">
      <c r="A1515" s="10"/>
      <c r="B1515">
        <f t="shared" si="71"/>
      </c>
      <c r="C1515" t="str">
        <f t="shared" si="72"/>
        <v>Não Confere</v>
      </c>
      <c r="D1515" s="24" t="s">
        <v>5806</v>
      </c>
      <c r="E1515" t="str">
        <f t="shared" si="70"/>
        <v>Não</v>
      </c>
    </row>
    <row r="1516" spans="1:5" ht="12.75">
      <c r="A1516" s="10"/>
      <c r="B1516">
        <f t="shared" si="71"/>
      </c>
      <c r="C1516" t="str">
        <f t="shared" si="72"/>
        <v>Não Confere</v>
      </c>
      <c r="D1516" s="24" t="s">
        <v>4431</v>
      </c>
      <c r="E1516" t="str">
        <f t="shared" si="70"/>
        <v>Não</v>
      </c>
    </row>
    <row r="1517" spans="1:5" ht="12.75">
      <c r="A1517" s="10"/>
      <c r="B1517">
        <f t="shared" si="71"/>
      </c>
      <c r="C1517" t="str">
        <f t="shared" si="72"/>
        <v>Não Confere</v>
      </c>
      <c r="D1517" s="24" t="s">
        <v>4432</v>
      </c>
      <c r="E1517" t="str">
        <f t="shared" si="70"/>
        <v>Não</v>
      </c>
    </row>
    <row r="1518" spans="1:5" ht="12.75">
      <c r="A1518" s="10"/>
      <c r="B1518">
        <f t="shared" si="71"/>
      </c>
      <c r="C1518" t="str">
        <f t="shared" si="72"/>
        <v>Não Confere</v>
      </c>
      <c r="D1518" s="24" t="s">
        <v>4433</v>
      </c>
      <c r="E1518" t="str">
        <f t="shared" si="70"/>
        <v>Não</v>
      </c>
    </row>
    <row r="1519" spans="1:5" ht="12.75">
      <c r="A1519" s="10"/>
      <c r="B1519">
        <f t="shared" si="71"/>
      </c>
      <c r="C1519" t="str">
        <f t="shared" si="72"/>
        <v>Não Confere</v>
      </c>
      <c r="D1519" s="24" t="s">
        <v>4434</v>
      </c>
      <c r="E1519" t="str">
        <f t="shared" si="70"/>
        <v>Não</v>
      </c>
    </row>
    <row r="1520" spans="1:5" ht="12.75">
      <c r="A1520" s="10"/>
      <c r="B1520">
        <f t="shared" si="71"/>
      </c>
      <c r="C1520" t="str">
        <f t="shared" si="72"/>
        <v>Não Confere</v>
      </c>
      <c r="D1520" s="24" t="s">
        <v>4435</v>
      </c>
      <c r="E1520" t="str">
        <f t="shared" si="70"/>
        <v>Não</v>
      </c>
    </row>
    <row r="1521" spans="1:5" ht="12.75">
      <c r="A1521" s="10"/>
      <c r="B1521">
        <f t="shared" si="71"/>
      </c>
      <c r="C1521" t="str">
        <f t="shared" si="72"/>
        <v>Não Confere</v>
      </c>
      <c r="D1521" s="24" t="s">
        <v>4436</v>
      </c>
      <c r="E1521" t="str">
        <f t="shared" si="70"/>
        <v>Não</v>
      </c>
    </row>
    <row r="1522" spans="1:5" ht="12.75">
      <c r="A1522" s="10"/>
      <c r="B1522">
        <f t="shared" si="71"/>
      </c>
      <c r="C1522" t="str">
        <f t="shared" si="72"/>
        <v>Não Confere</v>
      </c>
      <c r="D1522" s="24" t="s">
        <v>3122</v>
      </c>
      <c r="E1522" t="str">
        <f t="shared" si="70"/>
        <v>Não</v>
      </c>
    </row>
    <row r="1523" spans="1:5" ht="12.75">
      <c r="A1523" s="10"/>
      <c r="B1523">
        <f t="shared" si="71"/>
      </c>
      <c r="C1523" t="str">
        <f t="shared" si="72"/>
        <v>Não Confere</v>
      </c>
      <c r="D1523" s="24" t="s">
        <v>5191</v>
      </c>
      <c r="E1523" t="str">
        <f t="shared" si="70"/>
        <v>Não</v>
      </c>
    </row>
    <row r="1524" spans="1:5" ht="12.75">
      <c r="A1524" s="10"/>
      <c r="B1524">
        <f t="shared" si="71"/>
      </c>
      <c r="C1524" t="str">
        <f t="shared" si="72"/>
        <v>Não Confere</v>
      </c>
      <c r="D1524" s="24" t="s">
        <v>5192</v>
      </c>
      <c r="E1524" t="str">
        <f t="shared" si="70"/>
        <v>Não</v>
      </c>
    </row>
    <row r="1525" spans="1:5" ht="12.75">
      <c r="A1525" s="10"/>
      <c r="B1525">
        <f t="shared" si="71"/>
      </c>
      <c r="C1525" t="str">
        <f t="shared" si="72"/>
        <v>Não Confere</v>
      </c>
      <c r="D1525" s="24" t="s">
        <v>3123</v>
      </c>
      <c r="E1525" t="str">
        <f t="shared" si="70"/>
        <v>Não</v>
      </c>
    </row>
    <row r="1526" spans="1:5" ht="12.75">
      <c r="A1526" s="10"/>
      <c r="B1526">
        <f t="shared" si="71"/>
      </c>
      <c r="C1526" t="str">
        <f t="shared" si="72"/>
        <v>Não Confere</v>
      </c>
      <c r="D1526" s="24" t="s">
        <v>3124</v>
      </c>
      <c r="E1526" t="str">
        <f t="shared" si="70"/>
        <v>Não</v>
      </c>
    </row>
    <row r="1527" spans="1:5" ht="12.75">
      <c r="A1527" s="10"/>
      <c r="B1527">
        <f t="shared" si="71"/>
      </c>
      <c r="C1527" t="str">
        <f t="shared" si="72"/>
        <v>Não Confere</v>
      </c>
      <c r="D1527" s="24" t="s">
        <v>3125</v>
      </c>
      <c r="E1527" t="str">
        <f t="shared" si="70"/>
        <v>Não</v>
      </c>
    </row>
    <row r="1528" spans="1:5" ht="12.75">
      <c r="A1528" s="10"/>
      <c r="B1528">
        <f t="shared" si="71"/>
      </c>
      <c r="C1528" t="str">
        <f t="shared" si="72"/>
        <v>Não Confere</v>
      </c>
      <c r="D1528" s="24" t="s">
        <v>3126</v>
      </c>
      <c r="E1528" t="str">
        <f t="shared" si="70"/>
        <v>Não</v>
      </c>
    </row>
    <row r="1529" spans="1:5" ht="12.75">
      <c r="A1529" s="10"/>
      <c r="B1529">
        <f t="shared" si="71"/>
      </c>
      <c r="C1529" t="str">
        <f t="shared" si="72"/>
        <v>Não Confere</v>
      </c>
      <c r="D1529" s="24" t="s">
        <v>3127</v>
      </c>
      <c r="E1529" t="str">
        <f t="shared" si="70"/>
        <v>Não</v>
      </c>
    </row>
    <row r="1530" spans="1:5" ht="12.75">
      <c r="A1530" s="10"/>
      <c r="B1530">
        <f t="shared" si="71"/>
      </c>
      <c r="C1530" t="str">
        <f t="shared" si="72"/>
        <v>Não Confere</v>
      </c>
      <c r="D1530" s="24" t="s">
        <v>3128</v>
      </c>
      <c r="E1530" t="str">
        <f t="shared" si="70"/>
        <v>Não</v>
      </c>
    </row>
    <row r="1531" spans="1:5" ht="12.75">
      <c r="A1531" s="10"/>
      <c r="B1531">
        <f t="shared" si="71"/>
      </c>
      <c r="C1531" t="str">
        <f t="shared" si="72"/>
        <v>Não Confere</v>
      </c>
      <c r="D1531" s="24" t="s">
        <v>3129</v>
      </c>
      <c r="E1531" t="str">
        <f t="shared" si="70"/>
        <v>Não</v>
      </c>
    </row>
    <row r="1532" spans="1:5" ht="12.75">
      <c r="A1532" s="10"/>
      <c r="B1532">
        <f t="shared" si="71"/>
      </c>
      <c r="C1532" t="str">
        <f t="shared" si="72"/>
        <v>Não Confere</v>
      </c>
      <c r="D1532" s="24" t="s">
        <v>3130</v>
      </c>
      <c r="E1532" t="str">
        <f t="shared" si="70"/>
        <v>Não</v>
      </c>
    </row>
    <row r="1533" spans="1:5" ht="12.75">
      <c r="A1533" s="10"/>
      <c r="B1533">
        <f t="shared" si="71"/>
      </c>
      <c r="C1533" t="str">
        <f t="shared" si="72"/>
        <v>Não Confere</v>
      </c>
      <c r="D1533" s="24" t="s">
        <v>3131</v>
      </c>
      <c r="E1533" t="str">
        <f t="shared" si="70"/>
        <v>Não</v>
      </c>
    </row>
    <row r="1534" spans="1:5" ht="12.75">
      <c r="A1534" s="10"/>
      <c r="B1534">
        <f t="shared" si="71"/>
      </c>
      <c r="C1534" t="str">
        <f t="shared" si="72"/>
        <v>Não Confere</v>
      </c>
      <c r="D1534" s="24" t="s">
        <v>5777</v>
      </c>
      <c r="E1534" t="str">
        <f t="shared" si="70"/>
        <v>Não</v>
      </c>
    </row>
    <row r="1535" spans="1:5" ht="12.75">
      <c r="A1535" s="10"/>
      <c r="B1535">
        <f t="shared" si="71"/>
      </c>
      <c r="C1535" t="str">
        <f t="shared" si="72"/>
        <v>Não Confere</v>
      </c>
      <c r="D1535" s="24" t="s">
        <v>3132</v>
      </c>
      <c r="E1535" t="str">
        <f t="shared" si="70"/>
        <v>Não</v>
      </c>
    </row>
    <row r="1536" spans="1:5" ht="12.75">
      <c r="A1536" s="10"/>
      <c r="B1536">
        <f t="shared" si="71"/>
      </c>
      <c r="C1536" t="str">
        <f t="shared" si="72"/>
        <v>Não Confere</v>
      </c>
      <c r="D1536" s="24" t="s">
        <v>3133</v>
      </c>
      <c r="E1536" t="str">
        <f t="shared" si="70"/>
        <v>Não</v>
      </c>
    </row>
    <row r="1537" spans="1:5" ht="12.75">
      <c r="A1537" s="10"/>
      <c r="B1537">
        <f t="shared" si="71"/>
      </c>
      <c r="C1537" t="str">
        <f t="shared" si="72"/>
        <v>Não Confere</v>
      </c>
      <c r="D1537" s="24" t="s">
        <v>3134</v>
      </c>
      <c r="E1537" t="str">
        <f t="shared" si="70"/>
        <v>Não</v>
      </c>
    </row>
    <row r="1538" spans="1:5" ht="12.75">
      <c r="A1538" s="10"/>
      <c r="B1538">
        <f t="shared" si="71"/>
      </c>
      <c r="C1538" t="str">
        <f t="shared" si="72"/>
        <v>Não Confere</v>
      </c>
      <c r="D1538" s="24" t="s">
        <v>3135</v>
      </c>
      <c r="E1538" t="str">
        <f aca="true" t="shared" si="73" ref="E1538:E1601">IF(ISERROR(LEFT(A1538,SEARCH(" ",A1538,SEARCH(" ",A1538,1)+1)-1)),"Não",LEFT(A1538,SEARCH(" ",A1538,SEARCH(" ",A1538,1)+1)-1))</f>
        <v>Não</v>
      </c>
    </row>
    <row r="1539" spans="1:5" ht="12.75">
      <c r="A1539" s="10"/>
      <c r="B1539">
        <f aca="true" t="shared" si="74" ref="B1539:B1602">TRIM(A1539)</f>
      </c>
      <c r="C1539" t="str">
        <f aca="true" t="shared" si="75" ref="C1539:C1602">IF(ISBLANK(B1539),"",IF(ISERROR(MATCH(B1539,$D$2:$D$2000,0)),"Não Confere","Ok"))</f>
        <v>Não Confere</v>
      </c>
      <c r="D1539" s="24" t="s">
        <v>3136</v>
      </c>
      <c r="E1539" t="str">
        <f t="shared" si="73"/>
        <v>Não</v>
      </c>
    </row>
    <row r="1540" spans="1:5" ht="12.75">
      <c r="A1540" s="10"/>
      <c r="B1540">
        <f t="shared" si="74"/>
      </c>
      <c r="C1540" t="str">
        <f t="shared" si="75"/>
        <v>Não Confere</v>
      </c>
      <c r="D1540" s="24" t="s">
        <v>3137</v>
      </c>
      <c r="E1540" t="str">
        <f t="shared" si="73"/>
        <v>Não</v>
      </c>
    </row>
    <row r="1541" spans="1:5" ht="12.75">
      <c r="A1541" s="10"/>
      <c r="B1541">
        <f t="shared" si="74"/>
      </c>
      <c r="C1541" t="str">
        <f t="shared" si="75"/>
        <v>Não Confere</v>
      </c>
      <c r="D1541" s="24" t="s">
        <v>3138</v>
      </c>
      <c r="E1541" t="str">
        <f t="shared" si="73"/>
        <v>Não</v>
      </c>
    </row>
    <row r="1542" spans="1:5" ht="12.75">
      <c r="A1542" s="10"/>
      <c r="B1542">
        <f t="shared" si="74"/>
      </c>
      <c r="C1542" t="str">
        <f t="shared" si="75"/>
        <v>Não Confere</v>
      </c>
      <c r="D1542" s="24" t="s">
        <v>5795</v>
      </c>
      <c r="E1542" t="str">
        <f t="shared" si="73"/>
        <v>Não</v>
      </c>
    </row>
    <row r="1543" spans="1:5" ht="12.75">
      <c r="A1543" s="10"/>
      <c r="B1543">
        <f t="shared" si="74"/>
      </c>
      <c r="C1543" t="str">
        <f t="shared" si="75"/>
        <v>Não Confere</v>
      </c>
      <c r="D1543" s="24" t="s">
        <v>3139</v>
      </c>
      <c r="E1543" t="str">
        <f t="shared" si="73"/>
        <v>Não</v>
      </c>
    </row>
    <row r="1544" spans="1:5" ht="12.75">
      <c r="A1544" s="10"/>
      <c r="B1544">
        <f t="shared" si="74"/>
      </c>
      <c r="C1544" t="str">
        <f t="shared" si="75"/>
        <v>Não Confere</v>
      </c>
      <c r="D1544" s="24" t="s">
        <v>3140</v>
      </c>
      <c r="E1544" t="str">
        <f t="shared" si="73"/>
        <v>Não</v>
      </c>
    </row>
    <row r="1545" spans="1:5" ht="12.75">
      <c r="A1545" s="10"/>
      <c r="B1545">
        <f t="shared" si="74"/>
      </c>
      <c r="C1545" t="str">
        <f t="shared" si="75"/>
        <v>Não Confere</v>
      </c>
      <c r="D1545" s="24" t="s">
        <v>3141</v>
      </c>
      <c r="E1545" t="str">
        <f t="shared" si="73"/>
        <v>Não</v>
      </c>
    </row>
    <row r="1546" spans="1:5" ht="12.75">
      <c r="A1546" s="10"/>
      <c r="B1546">
        <f t="shared" si="74"/>
      </c>
      <c r="C1546" t="str">
        <f t="shared" si="75"/>
        <v>Não Confere</v>
      </c>
      <c r="D1546" s="24" t="s">
        <v>3142</v>
      </c>
      <c r="E1546" t="str">
        <f t="shared" si="73"/>
        <v>Não</v>
      </c>
    </row>
    <row r="1547" spans="1:5" ht="12.75">
      <c r="A1547" s="10"/>
      <c r="B1547">
        <f t="shared" si="74"/>
      </c>
      <c r="C1547" t="str">
        <f t="shared" si="75"/>
        <v>Não Confere</v>
      </c>
      <c r="D1547" s="24" t="s">
        <v>3143</v>
      </c>
      <c r="E1547" t="str">
        <f t="shared" si="73"/>
        <v>Não</v>
      </c>
    </row>
    <row r="1548" spans="1:5" ht="12.75">
      <c r="A1548" s="10"/>
      <c r="B1548">
        <f t="shared" si="74"/>
      </c>
      <c r="C1548" t="str">
        <f t="shared" si="75"/>
        <v>Não Confere</v>
      </c>
      <c r="D1548" s="24" t="s">
        <v>3144</v>
      </c>
      <c r="E1548" t="str">
        <f t="shared" si="73"/>
        <v>Não</v>
      </c>
    </row>
    <row r="1549" spans="1:5" ht="12.75">
      <c r="A1549" s="10"/>
      <c r="B1549">
        <f t="shared" si="74"/>
      </c>
      <c r="C1549" t="str">
        <f t="shared" si="75"/>
        <v>Não Confere</v>
      </c>
      <c r="D1549" s="24" t="s">
        <v>5220</v>
      </c>
      <c r="E1549" t="str">
        <f t="shared" si="73"/>
        <v>Não</v>
      </c>
    </row>
    <row r="1550" spans="1:5" ht="12.75">
      <c r="A1550" s="10"/>
      <c r="B1550">
        <f t="shared" si="74"/>
      </c>
      <c r="C1550" t="str">
        <f t="shared" si="75"/>
        <v>Não Confere</v>
      </c>
      <c r="D1550" s="24" t="s">
        <v>6033</v>
      </c>
      <c r="E1550" t="str">
        <f t="shared" si="73"/>
        <v>Não</v>
      </c>
    </row>
    <row r="1551" spans="1:5" ht="12.75">
      <c r="A1551" s="10"/>
      <c r="B1551">
        <f t="shared" si="74"/>
      </c>
      <c r="C1551" t="str">
        <f t="shared" si="75"/>
        <v>Não Confere</v>
      </c>
      <c r="D1551" s="24" t="s">
        <v>3145</v>
      </c>
      <c r="E1551" t="str">
        <f t="shared" si="73"/>
        <v>Não</v>
      </c>
    </row>
    <row r="1552" spans="1:5" ht="12.75">
      <c r="A1552" s="10"/>
      <c r="B1552">
        <f t="shared" si="74"/>
      </c>
      <c r="C1552" t="str">
        <f t="shared" si="75"/>
        <v>Não Confere</v>
      </c>
      <c r="D1552" s="24" t="s">
        <v>3146</v>
      </c>
      <c r="E1552" t="str">
        <f t="shared" si="73"/>
        <v>Não</v>
      </c>
    </row>
    <row r="1553" spans="1:5" ht="12.75">
      <c r="A1553" s="10"/>
      <c r="B1553">
        <f t="shared" si="74"/>
      </c>
      <c r="C1553" t="str">
        <f t="shared" si="75"/>
        <v>Não Confere</v>
      </c>
      <c r="D1553" s="24" t="s">
        <v>3147</v>
      </c>
      <c r="E1553" t="str">
        <f t="shared" si="73"/>
        <v>Não</v>
      </c>
    </row>
    <row r="1554" spans="1:5" ht="12.75">
      <c r="A1554" s="10"/>
      <c r="B1554">
        <f t="shared" si="74"/>
      </c>
      <c r="C1554" t="str">
        <f t="shared" si="75"/>
        <v>Não Confere</v>
      </c>
      <c r="D1554" s="24" t="s">
        <v>3148</v>
      </c>
      <c r="E1554" t="str">
        <f t="shared" si="73"/>
        <v>Não</v>
      </c>
    </row>
    <row r="1555" spans="1:5" ht="12.75">
      <c r="A1555" s="10"/>
      <c r="B1555">
        <f t="shared" si="74"/>
      </c>
      <c r="C1555" t="str">
        <f t="shared" si="75"/>
        <v>Não Confere</v>
      </c>
      <c r="D1555" s="24" t="s">
        <v>3149</v>
      </c>
      <c r="E1555" t="str">
        <f t="shared" si="73"/>
        <v>Não</v>
      </c>
    </row>
    <row r="1556" spans="1:5" ht="12.75">
      <c r="A1556" s="10"/>
      <c r="B1556">
        <f t="shared" si="74"/>
      </c>
      <c r="C1556" t="str">
        <f t="shared" si="75"/>
        <v>Não Confere</v>
      </c>
      <c r="D1556" s="24" t="s">
        <v>3150</v>
      </c>
      <c r="E1556" t="str">
        <f t="shared" si="73"/>
        <v>Não</v>
      </c>
    </row>
    <row r="1557" spans="1:5" ht="12.75">
      <c r="A1557" s="10"/>
      <c r="B1557">
        <f t="shared" si="74"/>
      </c>
      <c r="C1557" t="str">
        <f t="shared" si="75"/>
        <v>Não Confere</v>
      </c>
      <c r="D1557" s="24" t="s">
        <v>6042</v>
      </c>
      <c r="E1557" t="str">
        <f t="shared" si="73"/>
        <v>Não</v>
      </c>
    </row>
    <row r="1558" spans="1:5" ht="12.75">
      <c r="A1558" s="10"/>
      <c r="B1558">
        <f t="shared" si="74"/>
      </c>
      <c r="C1558" t="str">
        <f t="shared" si="75"/>
        <v>Não Confere</v>
      </c>
      <c r="D1558" s="24" t="s">
        <v>3151</v>
      </c>
      <c r="E1558" t="str">
        <f t="shared" si="73"/>
        <v>Não</v>
      </c>
    </row>
    <row r="1559" spans="1:5" ht="12.75">
      <c r="A1559" s="10"/>
      <c r="B1559">
        <f t="shared" si="74"/>
      </c>
      <c r="C1559" t="str">
        <f t="shared" si="75"/>
        <v>Não Confere</v>
      </c>
      <c r="D1559" s="24" t="s">
        <v>3152</v>
      </c>
      <c r="E1559" t="str">
        <f t="shared" si="73"/>
        <v>Não</v>
      </c>
    </row>
    <row r="1560" spans="1:5" ht="12.75">
      <c r="A1560" s="10"/>
      <c r="B1560">
        <f t="shared" si="74"/>
      </c>
      <c r="C1560" t="str">
        <f t="shared" si="75"/>
        <v>Não Confere</v>
      </c>
      <c r="D1560" s="24" t="s">
        <v>3153</v>
      </c>
      <c r="E1560" t="str">
        <f t="shared" si="73"/>
        <v>Não</v>
      </c>
    </row>
    <row r="1561" spans="1:5" ht="12.75">
      <c r="A1561" s="10"/>
      <c r="B1561">
        <f t="shared" si="74"/>
      </c>
      <c r="C1561" t="str">
        <f t="shared" si="75"/>
        <v>Não Confere</v>
      </c>
      <c r="D1561" s="24" t="s">
        <v>3154</v>
      </c>
      <c r="E1561" t="str">
        <f t="shared" si="73"/>
        <v>Não</v>
      </c>
    </row>
    <row r="1562" spans="1:5" ht="12.75">
      <c r="A1562" s="10"/>
      <c r="B1562">
        <f t="shared" si="74"/>
      </c>
      <c r="C1562" t="str">
        <f t="shared" si="75"/>
        <v>Não Confere</v>
      </c>
      <c r="D1562" s="24" t="s">
        <v>3155</v>
      </c>
      <c r="E1562" t="str">
        <f t="shared" si="73"/>
        <v>Não</v>
      </c>
    </row>
    <row r="1563" spans="1:5" ht="12.75">
      <c r="A1563" s="10"/>
      <c r="B1563">
        <f t="shared" si="74"/>
      </c>
      <c r="C1563" t="str">
        <f t="shared" si="75"/>
        <v>Não Confere</v>
      </c>
      <c r="D1563" s="24" t="s">
        <v>3156</v>
      </c>
      <c r="E1563" t="str">
        <f t="shared" si="73"/>
        <v>Não</v>
      </c>
    </row>
    <row r="1564" spans="1:5" ht="12.75">
      <c r="A1564" s="10"/>
      <c r="B1564">
        <f t="shared" si="74"/>
      </c>
      <c r="C1564" t="str">
        <f t="shared" si="75"/>
        <v>Não Confere</v>
      </c>
      <c r="D1564" s="24" t="s">
        <v>4981</v>
      </c>
      <c r="E1564" t="str">
        <f t="shared" si="73"/>
        <v>Não</v>
      </c>
    </row>
    <row r="1565" spans="1:5" ht="12.75">
      <c r="A1565" s="10"/>
      <c r="B1565">
        <f t="shared" si="74"/>
      </c>
      <c r="C1565" t="str">
        <f t="shared" si="75"/>
        <v>Não Confere</v>
      </c>
      <c r="D1565" s="24" t="s">
        <v>3157</v>
      </c>
      <c r="E1565" t="str">
        <f t="shared" si="73"/>
        <v>Não</v>
      </c>
    </row>
    <row r="1566" spans="1:5" ht="12.75">
      <c r="A1566" s="10"/>
      <c r="B1566">
        <f t="shared" si="74"/>
      </c>
      <c r="C1566" t="str">
        <f t="shared" si="75"/>
        <v>Não Confere</v>
      </c>
      <c r="D1566" s="24" t="s">
        <v>5222</v>
      </c>
      <c r="E1566" t="str">
        <f t="shared" si="73"/>
        <v>Não</v>
      </c>
    </row>
    <row r="1567" spans="1:5" ht="12.75">
      <c r="A1567" s="10"/>
      <c r="B1567">
        <f t="shared" si="74"/>
      </c>
      <c r="C1567" t="str">
        <f t="shared" si="75"/>
        <v>Não Confere</v>
      </c>
      <c r="D1567" s="24" t="s">
        <v>3158</v>
      </c>
      <c r="E1567" t="str">
        <f t="shared" si="73"/>
        <v>Não</v>
      </c>
    </row>
    <row r="1568" spans="1:5" ht="12.75">
      <c r="A1568" s="10"/>
      <c r="B1568">
        <f t="shared" si="74"/>
      </c>
      <c r="C1568" t="str">
        <f t="shared" si="75"/>
        <v>Não Confere</v>
      </c>
      <c r="D1568" s="24" t="s">
        <v>3159</v>
      </c>
      <c r="E1568" t="str">
        <f t="shared" si="73"/>
        <v>Não</v>
      </c>
    </row>
    <row r="1569" spans="1:5" ht="12.75">
      <c r="A1569" s="10"/>
      <c r="B1569">
        <f t="shared" si="74"/>
      </c>
      <c r="C1569" t="str">
        <f t="shared" si="75"/>
        <v>Não Confere</v>
      </c>
      <c r="D1569" s="24" t="s">
        <v>3160</v>
      </c>
      <c r="E1569" t="str">
        <f t="shared" si="73"/>
        <v>Não</v>
      </c>
    </row>
    <row r="1570" spans="1:5" ht="12.75">
      <c r="A1570" s="10"/>
      <c r="B1570">
        <f t="shared" si="74"/>
      </c>
      <c r="C1570" t="str">
        <f t="shared" si="75"/>
        <v>Não Confere</v>
      </c>
      <c r="D1570" s="24" t="s">
        <v>3161</v>
      </c>
      <c r="E1570" t="str">
        <f t="shared" si="73"/>
        <v>Não</v>
      </c>
    </row>
    <row r="1571" spans="1:5" ht="12.75">
      <c r="A1571" s="10"/>
      <c r="B1571">
        <f t="shared" si="74"/>
      </c>
      <c r="C1571" t="str">
        <f t="shared" si="75"/>
        <v>Não Confere</v>
      </c>
      <c r="D1571" s="24" t="s">
        <v>3162</v>
      </c>
      <c r="E1571" t="str">
        <f t="shared" si="73"/>
        <v>Não</v>
      </c>
    </row>
    <row r="1572" spans="1:5" ht="12.75">
      <c r="A1572" s="10"/>
      <c r="B1572">
        <f t="shared" si="74"/>
      </c>
      <c r="C1572" t="str">
        <f t="shared" si="75"/>
        <v>Não Confere</v>
      </c>
      <c r="D1572" s="24" t="s">
        <v>3163</v>
      </c>
      <c r="E1572" t="str">
        <f t="shared" si="73"/>
        <v>Não</v>
      </c>
    </row>
    <row r="1573" spans="1:5" ht="12.75">
      <c r="A1573" s="10"/>
      <c r="B1573">
        <f t="shared" si="74"/>
      </c>
      <c r="C1573" t="str">
        <f t="shared" si="75"/>
        <v>Não Confere</v>
      </c>
      <c r="D1573" s="24" t="s">
        <v>3164</v>
      </c>
      <c r="E1573" t="str">
        <f t="shared" si="73"/>
        <v>Não</v>
      </c>
    </row>
    <row r="1574" spans="1:5" ht="12.75">
      <c r="A1574" s="10"/>
      <c r="B1574">
        <f t="shared" si="74"/>
      </c>
      <c r="C1574" t="str">
        <f t="shared" si="75"/>
        <v>Não Confere</v>
      </c>
      <c r="D1574" s="24" t="s">
        <v>3165</v>
      </c>
      <c r="E1574" t="str">
        <f t="shared" si="73"/>
        <v>Não</v>
      </c>
    </row>
    <row r="1575" spans="1:5" ht="12.75">
      <c r="A1575" s="10"/>
      <c r="B1575">
        <f t="shared" si="74"/>
      </c>
      <c r="C1575" t="str">
        <f t="shared" si="75"/>
        <v>Não Confere</v>
      </c>
      <c r="D1575" s="24" t="s">
        <v>5600</v>
      </c>
      <c r="E1575" t="str">
        <f t="shared" si="73"/>
        <v>Não</v>
      </c>
    </row>
    <row r="1576" spans="1:5" ht="12.75">
      <c r="A1576" s="10"/>
      <c r="B1576">
        <f t="shared" si="74"/>
      </c>
      <c r="C1576" t="str">
        <f t="shared" si="75"/>
        <v>Não Confere</v>
      </c>
      <c r="D1576" s="24" t="s">
        <v>3166</v>
      </c>
      <c r="E1576" t="str">
        <f t="shared" si="73"/>
        <v>Não</v>
      </c>
    </row>
    <row r="1577" spans="1:5" ht="12.75">
      <c r="A1577" s="10"/>
      <c r="B1577">
        <f t="shared" si="74"/>
      </c>
      <c r="C1577" t="str">
        <f t="shared" si="75"/>
        <v>Não Confere</v>
      </c>
      <c r="D1577" s="24" t="s">
        <v>3167</v>
      </c>
      <c r="E1577" t="str">
        <f t="shared" si="73"/>
        <v>Não</v>
      </c>
    </row>
    <row r="1578" spans="1:5" ht="12.75">
      <c r="A1578" s="10"/>
      <c r="B1578">
        <f t="shared" si="74"/>
      </c>
      <c r="C1578" t="str">
        <f t="shared" si="75"/>
        <v>Não Confere</v>
      </c>
      <c r="D1578" s="24" t="s">
        <v>3168</v>
      </c>
      <c r="E1578" t="str">
        <f t="shared" si="73"/>
        <v>Não</v>
      </c>
    </row>
    <row r="1579" spans="1:5" ht="12.75">
      <c r="A1579" s="11"/>
      <c r="B1579">
        <f t="shared" si="74"/>
      </c>
      <c r="C1579" t="str">
        <f t="shared" si="75"/>
        <v>Não Confere</v>
      </c>
      <c r="D1579" s="24" t="s">
        <v>5790</v>
      </c>
      <c r="E1579" t="str">
        <f t="shared" si="73"/>
        <v>Não</v>
      </c>
    </row>
    <row r="1580" spans="1:5" ht="12.75">
      <c r="A1580" s="10"/>
      <c r="B1580">
        <f t="shared" si="74"/>
      </c>
      <c r="C1580" t="str">
        <f t="shared" si="75"/>
        <v>Não Confere</v>
      </c>
      <c r="D1580" s="24" t="s">
        <v>3169</v>
      </c>
      <c r="E1580" t="str">
        <f t="shared" si="73"/>
        <v>Não</v>
      </c>
    </row>
    <row r="1581" spans="1:5" ht="12.75">
      <c r="A1581" s="10"/>
      <c r="B1581">
        <f t="shared" si="74"/>
      </c>
      <c r="C1581" t="str">
        <f t="shared" si="75"/>
        <v>Não Confere</v>
      </c>
      <c r="D1581" s="24" t="s">
        <v>3170</v>
      </c>
      <c r="E1581" t="str">
        <f t="shared" si="73"/>
        <v>Não</v>
      </c>
    </row>
    <row r="1582" spans="1:5" ht="12.75">
      <c r="A1582" s="10"/>
      <c r="B1582">
        <f t="shared" si="74"/>
      </c>
      <c r="C1582" t="str">
        <f t="shared" si="75"/>
        <v>Não Confere</v>
      </c>
      <c r="D1582" s="24" t="s">
        <v>3171</v>
      </c>
      <c r="E1582" t="str">
        <f t="shared" si="73"/>
        <v>Não</v>
      </c>
    </row>
    <row r="1583" spans="1:5" ht="12.75">
      <c r="A1583" s="10"/>
      <c r="B1583">
        <f t="shared" si="74"/>
      </c>
      <c r="C1583" t="str">
        <f t="shared" si="75"/>
        <v>Não Confere</v>
      </c>
      <c r="D1583" s="24" t="s">
        <v>3172</v>
      </c>
      <c r="E1583" t="str">
        <f t="shared" si="73"/>
        <v>Não</v>
      </c>
    </row>
    <row r="1584" spans="1:5" ht="12.75">
      <c r="A1584" s="10"/>
      <c r="B1584">
        <f t="shared" si="74"/>
      </c>
      <c r="C1584" t="str">
        <f t="shared" si="75"/>
        <v>Não Confere</v>
      </c>
      <c r="D1584" s="24" t="s">
        <v>3173</v>
      </c>
      <c r="E1584" t="str">
        <f t="shared" si="73"/>
        <v>Não</v>
      </c>
    </row>
    <row r="1585" spans="1:5" ht="12.75">
      <c r="A1585" s="11"/>
      <c r="B1585">
        <f t="shared" si="74"/>
      </c>
      <c r="C1585" t="str">
        <f t="shared" si="75"/>
        <v>Não Confere</v>
      </c>
      <c r="D1585" s="24" t="s">
        <v>3174</v>
      </c>
      <c r="E1585" t="str">
        <f t="shared" si="73"/>
        <v>Não</v>
      </c>
    </row>
    <row r="1586" spans="1:5" ht="12.75">
      <c r="A1586" s="10"/>
      <c r="B1586">
        <f t="shared" si="74"/>
      </c>
      <c r="C1586" t="str">
        <f t="shared" si="75"/>
        <v>Não Confere</v>
      </c>
      <c r="D1586" s="24" t="s">
        <v>3175</v>
      </c>
      <c r="E1586" t="str">
        <f t="shared" si="73"/>
        <v>Não</v>
      </c>
    </row>
    <row r="1587" spans="1:5" ht="12.75">
      <c r="A1587" s="10"/>
      <c r="B1587">
        <f t="shared" si="74"/>
      </c>
      <c r="C1587" t="str">
        <f t="shared" si="75"/>
        <v>Não Confere</v>
      </c>
      <c r="D1587" s="24" t="s">
        <v>3176</v>
      </c>
      <c r="E1587" t="str">
        <f t="shared" si="73"/>
        <v>Não</v>
      </c>
    </row>
    <row r="1588" spans="1:5" ht="12.75">
      <c r="A1588" s="10"/>
      <c r="B1588">
        <f t="shared" si="74"/>
      </c>
      <c r="C1588" t="str">
        <f t="shared" si="75"/>
        <v>Não Confere</v>
      </c>
      <c r="D1588" s="24" t="s">
        <v>3177</v>
      </c>
      <c r="E1588" t="str">
        <f t="shared" si="73"/>
        <v>Não</v>
      </c>
    </row>
    <row r="1589" spans="1:5" ht="12.75">
      <c r="A1589" s="10"/>
      <c r="B1589">
        <f t="shared" si="74"/>
      </c>
      <c r="C1589" t="str">
        <f t="shared" si="75"/>
        <v>Não Confere</v>
      </c>
      <c r="D1589" s="24" t="s">
        <v>3178</v>
      </c>
      <c r="E1589" t="str">
        <f t="shared" si="73"/>
        <v>Não</v>
      </c>
    </row>
    <row r="1590" spans="1:5" ht="12.75">
      <c r="A1590" s="10"/>
      <c r="B1590">
        <f t="shared" si="74"/>
      </c>
      <c r="C1590" t="str">
        <f t="shared" si="75"/>
        <v>Não Confere</v>
      </c>
      <c r="D1590" s="24" t="s">
        <v>5152</v>
      </c>
      <c r="E1590" t="str">
        <f t="shared" si="73"/>
        <v>Não</v>
      </c>
    </row>
    <row r="1591" spans="1:5" ht="12.75">
      <c r="A1591" s="10"/>
      <c r="B1591">
        <f t="shared" si="74"/>
      </c>
      <c r="C1591" t="str">
        <f t="shared" si="75"/>
        <v>Não Confere</v>
      </c>
      <c r="D1591" s="24" t="s">
        <v>3179</v>
      </c>
      <c r="E1591" t="str">
        <f t="shared" si="73"/>
        <v>Não</v>
      </c>
    </row>
    <row r="1592" spans="1:5" ht="12.75">
      <c r="A1592" s="10"/>
      <c r="B1592">
        <f t="shared" si="74"/>
      </c>
      <c r="C1592" t="str">
        <f t="shared" si="75"/>
        <v>Não Confere</v>
      </c>
      <c r="D1592" s="24" t="s">
        <v>3180</v>
      </c>
      <c r="E1592" t="str">
        <f t="shared" si="73"/>
        <v>Não</v>
      </c>
    </row>
    <row r="1593" spans="1:5" ht="12.75">
      <c r="A1593" s="10"/>
      <c r="B1593">
        <f t="shared" si="74"/>
      </c>
      <c r="C1593" t="str">
        <f t="shared" si="75"/>
        <v>Não Confere</v>
      </c>
      <c r="D1593" s="24" t="s">
        <v>3181</v>
      </c>
      <c r="E1593" t="str">
        <f t="shared" si="73"/>
        <v>Não</v>
      </c>
    </row>
    <row r="1594" spans="1:5" ht="12.75">
      <c r="A1594" s="10"/>
      <c r="B1594">
        <f t="shared" si="74"/>
      </c>
      <c r="C1594" t="str">
        <f t="shared" si="75"/>
        <v>Não Confere</v>
      </c>
      <c r="D1594" s="24" t="s">
        <v>5581</v>
      </c>
      <c r="E1594" t="str">
        <f t="shared" si="73"/>
        <v>Não</v>
      </c>
    </row>
    <row r="1595" spans="1:5" ht="12.75">
      <c r="A1595" s="10"/>
      <c r="B1595">
        <f t="shared" si="74"/>
      </c>
      <c r="C1595" t="str">
        <f t="shared" si="75"/>
        <v>Não Confere</v>
      </c>
      <c r="D1595" s="24" t="s">
        <v>5107</v>
      </c>
      <c r="E1595" t="str">
        <f t="shared" si="73"/>
        <v>Não</v>
      </c>
    </row>
    <row r="1596" spans="1:5" ht="12.75">
      <c r="A1596" s="10"/>
      <c r="B1596">
        <f t="shared" si="74"/>
      </c>
      <c r="C1596" t="str">
        <f t="shared" si="75"/>
        <v>Não Confere</v>
      </c>
      <c r="D1596" s="24" t="s">
        <v>688</v>
      </c>
      <c r="E1596" t="str">
        <f t="shared" si="73"/>
        <v>Não</v>
      </c>
    </row>
    <row r="1597" spans="1:5" ht="12.75">
      <c r="A1597" s="10"/>
      <c r="B1597">
        <f t="shared" si="74"/>
      </c>
      <c r="C1597" t="str">
        <f t="shared" si="75"/>
        <v>Não Confere</v>
      </c>
      <c r="D1597" s="24" t="s">
        <v>689</v>
      </c>
      <c r="E1597" t="str">
        <f t="shared" si="73"/>
        <v>Não</v>
      </c>
    </row>
    <row r="1598" spans="1:5" ht="12.75">
      <c r="A1598" s="10"/>
      <c r="B1598">
        <f t="shared" si="74"/>
      </c>
      <c r="C1598" t="str">
        <f t="shared" si="75"/>
        <v>Não Confere</v>
      </c>
      <c r="D1598" s="24" t="s">
        <v>690</v>
      </c>
      <c r="E1598" t="str">
        <f t="shared" si="73"/>
        <v>Não</v>
      </c>
    </row>
    <row r="1599" spans="1:5" ht="12.75">
      <c r="A1599" s="10"/>
      <c r="B1599">
        <f t="shared" si="74"/>
      </c>
      <c r="C1599" t="str">
        <f t="shared" si="75"/>
        <v>Não Confere</v>
      </c>
      <c r="D1599" s="24" t="s">
        <v>691</v>
      </c>
      <c r="E1599" t="str">
        <f t="shared" si="73"/>
        <v>Não</v>
      </c>
    </row>
    <row r="1600" spans="1:5" ht="12.75">
      <c r="A1600" s="10"/>
      <c r="B1600">
        <f t="shared" si="74"/>
      </c>
      <c r="C1600" t="str">
        <f t="shared" si="75"/>
        <v>Não Confere</v>
      </c>
      <c r="D1600" s="24" t="s">
        <v>692</v>
      </c>
      <c r="E1600" t="str">
        <f t="shared" si="73"/>
        <v>Não</v>
      </c>
    </row>
    <row r="1601" spans="1:5" ht="12.75">
      <c r="A1601" s="10"/>
      <c r="B1601">
        <f t="shared" si="74"/>
      </c>
      <c r="C1601" t="str">
        <f t="shared" si="75"/>
        <v>Não Confere</v>
      </c>
      <c r="D1601" s="24" t="s">
        <v>693</v>
      </c>
      <c r="E1601" t="str">
        <f t="shared" si="73"/>
        <v>Não</v>
      </c>
    </row>
    <row r="1602" spans="1:5" ht="12.75">
      <c r="A1602" s="10"/>
      <c r="B1602">
        <f t="shared" si="74"/>
      </c>
      <c r="C1602" t="str">
        <f t="shared" si="75"/>
        <v>Não Confere</v>
      </c>
      <c r="D1602" s="24" t="s">
        <v>694</v>
      </c>
      <c r="E1602" t="str">
        <f aca="true" t="shared" si="76" ref="E1602:E1665">IF(ISERROR(LEFT(A1602,SEARCH(" ",A1602,SEARCH(" ",A1602,1)+1)-1)),"Não",LEFT(A1602,SEARCH(" ",A1602,SEARCH(" ",A1602,1)+1)-1))</f>
        <v>Não</v>
      </c>
    </row>
    <row r="1603" spans="1:5" ht="12.75">
      <c r="A1603" s="10"/>
      <c r="B1603">
        <f aca="true" t="shared" si="77" ref="B1603:B1666">TRIM(A1603)</f>
      </c>
      <c r="C1603" t="str">
        <f aca="true" t="shared" si="78" ref="C1603:C1666">IF(ISBLANK(B1603),"",IF(ISERROR(MATCH(B1603,$D$2:$D$2000,0)),"Não Confere","Ok"))</f>
        <v>Não Confere</v>
      </c>
      <c r="D1603" s="24" t="s">
        <v>5006</v>
      </c>
      <c r="E1603" t="str">
        <f t="shared" si="76"/>
        <v>Não</v>
      </c>
    </row>
    <row r="1604" spans="1:5" ht="12.75">
      <c r="A1604" s="10"/>
      <c r="B1604">
        <f t="shared" si="77"/>
      </c>
      <c r="C1604" t="str">
        <f t="shared" si="78"/>
        <v>Não Confere</v>
      </c>
      <c r="D1604" s="24" t="s">
        <v>5007</v>
      </c>
      <c r="E1604" t="str">
        <f t="shared" si="76"/>
        <v>Não</v>
      </c>
    </row>
    <row r="1605" spans="1:5" ht="12.75">
      <c r="A1605" s="10"/>
      <c r="B1605">
        <f t="shared" si="77"/>
      </c>
      <c r="C1605" t="str">
        <f t="shared" si="78"/>
        <v>Não Confere</v>
      </c>
      <c r="D1605" s="24" t="s">
        <v>695</v>
      </c>
      <c r="E1605" t="str">
        <f t="shared" si="76"/>
        <v>Não</v>
      </c>
    </row>
    <row r="1606" spans="1:5" ht="12.75">
      <c r="A1606" s="10"/>
      <c r="B1606">
        <f t="shared" si="77"/>
      </c>
      <c r="C1606" t="str">
        <f t="shared" si="78"/>
        <v>Não Confere</v>
      </c>
      <c r="D1606" s="24" t="s">
        <v>696</v>
      </c>
      <c r="E1606" t="str">
        <f t="shared" si="76"/>
        <v>Não</v>
      </c>
    </row>
    <row r="1607" spans="1:5" ht="12.75">
      <c r="A1607" s="10"/>
      <c r="B1607">
        <f t="shared" si="77"/>
      </c>
      <c r="C1607" t="str">
        <f t="shared" si="78"/>
        <v>Não Confere</v>
      </c>
      <c r="D1607" s="24" t="s">
        <v>697</v>
      </c>
      <c r="E1607" t="str">
        <f t="shared" si="76"/>
        <v>Não</v>
      </c>
    </row>
    <row r="1608" spans="1:5" ht="12.75">
      <c r="A1608" s="10"/>
      <c r="B1608">
        <f t="shared" si="77"/>
      </c>
      <c r="C1608" t="str">
        <f t="shared" si="78"/>
        <v>Não Confere</v>
      </c>
      <c r="D1608" s="24" t="s">
        <v>5027</v>
      </c>
      <c r="E1608" t="str">
        <f t="shared" si="76"/>
        <v>Não</v>
      </c>
    </row>
    <row r="1609" spans="1:5" ht="12.75">
      <c r="A1609" s="10"/>
      <c r="B1609">
        <f t="shared" si="77"/>
      </c>
      <c r="C1609" t="str">
        <f t="shared" si="78"/>
        <v>Não Confere</v>
      </c>
      <c r="D1609" s="24" t="s">
        <v>5026</v>
      </c>
      <c r="E1609" t="str">
        <f t="shared" si="76"/>
        <v>Não</v>
      </c>
    </row>
    <row r="1610" spans="1:5" ht="12.75">
      <c r="A1610" s="10"/>
      <c r="B1610">
        <f t="shared" si="77"/>
      </c>
      <c r="C1610" t="str">
        <f t="shared" si="78"/>
        <v>Não Confere</v>
      </c>
      <c r="D1610" s="24" t="s">
        <v>5836</v>
      </c>
      <c r="E1610" t="str">
        <f t="shared" si="76"/>
        <v>Não</v>
      </c>
    </row>
    <row r="1611" spans="1:5" ht="12.75">
      <c r="A1611" s="10"/>
      <c r="B1611">
        <f t="shared" si="77"/>
      </c>
      <c r="C1611" t="str">
        <f t="shared" si="78"/>
        <v>Não Confere</v>
      </c>
      <c r="D1611" s="24" t="s">
        <v>698</v>
      </c>
      <c r="E1611" t="str">
        <f t="shared" si="76"/>
        <v>Não</v>
      </c>
    </row>
    <row r="1612" spans="1:5" ht="12.75">
      <c r="A1612" s="10"/>
      <c r="B1612">
        <f t="shared" si="77"/>
      </c>
      <c r="C1612" t="str">
        <f t="shared" si="78"/>
        <v>Não Confere</v>
      </c>
      <c r="D1612" s="24" t="s">
        <v>699</v>
      </c>
      <c r="E1612" t="str">
        <f t="shared" si="76"/>
        <v>Não</v>
      </c>
    </row>
    <row r="1613" spans="1:5" ht="12.75">
      <c r="A1613" s="10"/>
      <c r="B1613">
        <f t="shared" si="77"/>
      </c>
      <c r="C1613" t="str">
        <f t="shared" si="78"/>
        <v>Não Confere</v>
      </c>
      <c r="D1613" s="24" t="s">
        <v>5901</v>
      </c>
      <c r="E1613" t="str">
        <f t="shared" si="76"/>
        <v>Não</v>
      </c>
    </row>
    <row r="1614" spans="1:5" ht="12.75">
      <c r="A1614" s="10"/>
      <c r="B1614">
        <f t="shared" si="77"/>
      </c>
      <c r="C1614" t="str">
        <f t="shared" si="78"/>
        <v>Não Confere</v>
      </c>
      <c r="D1614" s="24" t="s">
        <v>700</v>
      </c>
      <c r="E1614" t="str">
        <f t="shared" si="76"/>
        <v>Não</v>
      </c>
    </row>
    <row r="1615" spans="1:5" ht="12.75">
      <c r="A1615" s="10"/>
      <c r="B1615">
        <f t="shared" si="77"/>
      </c>
      <c r="C1615" t="str">
        <f t="shared" si="78"/>
        <v>Não Confere</v>
      </c>
      <c r="D1615" s="24" t="s">
        <v>5204</v>
      </c>
      <c r="E1615" t="str">
        <f t="shared" si="76"/>
        <v>Não</v>
      </c>
    </row>
    <row r="1616" spans="1:5" ht="12.75">
      <c r="A1616" s="10"/>
      <c r="B1616">
        <f t="shared" si="77"/>
      </c>
      <c r="C1616" t="str">
        <f t="shared" si="78"/>
        <v>Não Confere</v>
      </c>
      <c r="D1616" s="24" t="s">
        <v>701</v>
      </c>
      <c r="E1616" t="str">
        <f t="shared" si="76"/>
        <v>Não</v>
      </c>
    </row>
    <row r="1617" spans="1:5" ht="12.75">
      <c r="A1617" s="10"/>
      <c r="B1617">
        <f t="shared" si="77"/>
      </c>
      <c r="C1617" t="str">
        <f t="shared" si="78"/>
        <v>Não Confere</v>
      </c>
      <c r="D1617" s="24" t="s">
        <v>702</v>
      </c>
      <c r="E1617" t="str">
        <f t="shared" si="76"/>
        <v>Não</v>
      </c>
    </row>
    <row r="1618" spans="1:5" ht="12.75">
      <c r="A1618" s="10"/>
      <c r="B1618">
        <f t="shared" si="77"/>
      </c>
      <c r="C1618" t="str">
        <f t="shared" si="78"/>
        <v>Não Confere</v>
      </c>
      <c r="D1618" s="24" t="s">
        <v>703</v>
      </c>
      <c r="E1618" t="str">
        <f t="shared" si="76"/>
        <v>Não</v>
      </c>
    </row>
    <row r="1619" spans="1:5" ht="12.75">
      <c r="A1619" s="10"/>
      <c r="B1619">
        <f t="shared" si="77"/>
      </c>
      <c r="C1619" t="str">
        <f t="shared" si="78"/>
        <v>Não Confere</v>
      </c>
      <c r="D1619" s="24" t="s">
        <v>3512</v>
      </c>
      <c r="E1619" t="str">
        <f t="shared" si="76"/>
        <v>Não</v>
      </c>
    </row>
    <row r="1620" spans="1:5" ht="12.75">
      <c r="A1620" s="10"/>
      <c r="B1620">
        <f t="shared" si="77"/>
      </c>
      <c r="C1620" t="str">
        <f t="shared" si="78"/>
        <v>Não Confere</v>
      </c>
      <c r="D1620" s="24" t="s">
        <v>704</v>
      </c>
      <c r="E1620" t="str">
        <f t="shared" si="76"/>
        <v>Não</v>
      </c>
    </row>
    <row r="1621" spans="1:5" ht="12.75">
      <c r="A1621" s="10"/>
      <c r="B1621">
        <f t="shared" si="77"/>
      </c>
      <c r="C1621" t="str">
        <f t="shared" si="78"/>
        <v>Não Confere</v>
      </c>
      <c r="D1621" s="24" t="s">
        <v>705</v>
      </c>
      <c r="E1621" t="str">
        <f t="shared" si="76"/>
        <v>Não</v>
      </c>
    </row>
    <row r="1622" spans="1:5" ht="12.75">
      <c r="A1622" s="10"/>
      <c r="B1622">
        <f t="shared" si="77"/>
      </c>
      <c r="C1622" t="str">
        <f t="shared" si="78"/>
        <v>Não Confere</v>
      </c>
      <c r="D1622" s="24" t="s">
        <v>706</v>
      </c>
      <c r="E1622" t="str">
        <f t="shared" si="76"/>
        <v>Não</v>
      </c>
    </row>
    <row r="1623" spans="1:5" ht="12.75">
      <c r="A1623" s="10"/>
      <c r="B1623">
        <f t="shared" si="77"/>
      </c>
      <c r="C1623" t="str">
        <f t="shared" si="78"/>
        <v>Não Confere</v>
      </c>
      <c r="D1623" s="24" t="s">
        <v>707</v>
      </c>
      <c r="E1623" t="str">
        <f t="shared" si="76"/>
        <v>Não</v>
      </c>
    </row>
    <row r="1624" spans="1:5" ht="12.75">
      <c r="A1624" s="10"/>
      <c r="B1624">
        <f t="shared" si="77"/>
      </c>
      <c r="C1624" t="str">
        <f t="shared" si="78"/>
        <v>Não Confere</v>
      </c>
      <c r="D1624" s="24" t="s">
        <v>708</v>
      </c>
      <c r="E1624" t="str">
        <f t="shared" si="76"/>
        <v>Não</v>
      </c>
    </row>
    <row r="1625" spans="1:5" ht="12.75">
      <c r="A1625" s="10"/>
      <c r="B1625">
        <f t="shared" si="77"/>
      </c>
      <c r="C1625" t="str">
        <f t="shared" si="78"/>
        <v>Não Confere</v>
      </c>
      <c r="D1625" s="24" t="s">
        <v>3216</v>
      </c>
      <c r="E1625" t="str">
        <f t="shared" si="76"/>
        <v>Não</v>
      </c>
    </row>
    <row r="1626" spans="1:5" ht="12.75">
      <c r="A1626" s="10"/>
      <c r="B1626">
        <f t="shared" si="77"/>
      </c>
      <c r="C1626" t="str">
        <f t="shared" si="78"/>
        <v>Não Confere</v>
      </c>
      <c r="D1626" s="24" t="s">
        <v>3217</v>
      </c>
      <c r="E1626" t="str">
        <f t="shared" si="76"/>
        <v>Não</v>
      </c>
    </row>
    <row r="1627" spans="1:5" ht="12.75">
      <c r="A1627" s="10"/>
      <c r="B1627">
        <f t="shared" si="77"/>
      </c>
      <c r="C1627" t="str">
        <f t="shared" si="78"/>
        <v>Não Confere</v>
      </c>
      <c r="D1627" s="24" t="s">
        <v>3218</v>
      </c>
      <c r="E1627" t="str">
        <f t="shared" si="76"/>
        <v>Não</v>
      </c>
    </row>
    <row r="1628" spans="1:5" ht="12.75">
      <c r="A1628" s="10"/>
      <c r="B1628">
        <f t="shared" si="77"/>
      </c>
      <c r="C1628" t="str">
        <f t="shared" si="78"/>
        <v>Não Confere</v>
      </c>
      <c r="D1628" s="24" t="s">
        <v>3219</v>
      </c>
      <c r="E1628" t="str">
        <f t="shared" si="76"/>
        <v>Não</v>
      </c>
    </row>
    <row r="1629" spans="1:5" ht="12.75">
      <c r="A1629" s="10"/>
      <c r="B1629">
        <f t="shared" si="77"/>
      </c>
      <c r="C1629" t="str">
        <f t="shared" si="78"/>
        <v>Não Confere</v>
      </c>
      <c r="D1629" s="24" t="s">
        <v>3220</v>
      </c>
      <c r="E1629" t="str">
        <f t="shared" si="76"/>
        <v>Não</v>
      </c>
    </row>
    <row r="1630" spans="1:5" ht="12.75">
      <c r="A1630" s="10"/>
      <c r="B1630">
        <f t="shared" si="77"/>
      </c>
      <c r="C1630" t="str">
        <f t="shared" si="78"/>
        <v>Não Confere</v>
      </c>
      <c r="D1630" s="24" t="s">
        <v>5138</v>
      </c>
      <c r="E1630" t="str">
        <f t="shared" si="76"/>
        <v>Não</v>
      </c>
    </row>
    <row r="1631" spans="1:5" ht="12.75">
      <c r="A1631" s="10"/>
      <c r="B1631">
        <f t="shared" si="77"/>
      </c>
      <c r="C1631" t="str">
        <f t="shared" si="78"/>
        <v>Não Confere</v>
      </c>
      <c r="D1631" s="24" t="s">
        <v>5142</v>
      </c>
      <c r="E1631" t="str">
        <f t="shared" si="76"/>
        <v>Não</v>
      </c>
    </row>
    <row r="1632" spans="1:5" ht="12.75">
      <c r="A1632" s="10"/>
      <c r="B1632">
        <f t="shared" si="77"/>
      </c>
      <c r="C1632" t="str">
        <f t="shared" si="78"/>
        <v>Não Confere</v>
      </c>
      <c r="D1632" s="24" t="s">
        <v>5140</v>
      </c>
      <c r="E1632" t="str">
        <f t="shared" si="76"/>
        <v>Não</v>
      </c>
    </row>
    <row r="1633" spans="1:5" ht="12.75">
      <c r="A1633" s="10"/>
      <c r="B1633">
        <f t="shared" si="77"/>
      </c>
      <c r="C1633" t="str">
        <f t="shared" si="78"/>
        <v>Não Confere</v>
      </c>
      <c r="D1633" s="24" t="s">
        <v>5139</v>
      </c>
      <c r="E1633" t="str">
        <f t="shared" si="76"/>
        <v>Não</v>
      </c>
    </row>
    <row r="1634" spans="1:5" ht="12.75">
      <c r="A1634" s="10"/>
      <c r="B1634">
        <f t="shared" si="77"/>
      </c>
      <c r="C1634" t="str">
        <f t="shared" si="78"/>
        <v>Não Confere</v>
      </c>
      <c r="D1634" s="24" t="s">
        <v>3221</v>
      </c>
      <c r="E1634" t="str">
        <f t="shared" si="76"/>
        <v>Não</v>
      </c>
    </row>
    <row r="1635" spans="1:5" ht="12.75">
      <c r="A1635" s="10"/>
      <c r="B1635">
        <f t="shared" si="77"/>
      </c>
      <c r="C1635" t="str">
        <f t="shared" si="78"/>
        <v>Não Confere</v>
      </c>
      <c r="D1635" s="24" t="s">
        <v>5141</v>
      </c>
      <c r="E1635" t="str">
        <f t="shared" si="76"/>
        <v>Não</v>
      </c>
    </row>
    <row r="1636" spans="1:5" ht="12.75">
      <c r="A1636" s="10"/>
      <c r="B1636">
        <f t="shared" si="77"/>
      </c>
      <c r="C1636" t="str">
        <f t="shared" si="78"/>
        <v>Não Confere</v>
      </c>
      <c r="D1636" s="24" t="s">
        <v>5143</v>
      </c>
      <c r="E1636" t="str">
        <f t="shared" si="76"/>
        <v>Não</v>
      </c>
    </row>
    <row r="1637" spans="1:5" ht="12.75">
      <c r="A1637" s="10"/>
      <c r="B1637">
        <f t="shared" si="77"/>
      </c>
      <c r="C1637" t="str">
        <f t="shared" si="78"/>
        <v>Não Confere</v>
      </c>
      <c r="D1637" s="24" t="s">
        <v>3222</v>
      </c>
      <c r="E1637" t="str">
        <f t="shared" si="76"/>
        <v>Não</v>
      </c>
    </row>
    <row r="1638" spans="1:5" ht="12.75">
      <c r="A1638" s="10"/>
      <c r="B1638">
        <f t="shared" si="77"/>
      </c>
      <c r="C1638" t="str">
        <f t="shared" si="78"/>
        <v>Não Confere</v>
      </c>
      <c r="D1638" s="24" t="s">
        <v>3223</v>
      </c>
      <c r="E1638" t="str">
        <f t="shared" si="76"/>
        <v>Não</v>
      </c>
    </row>
    <row r="1639" spans="1:5" ht="12.75">
      <c r="A1639" s="10"/>
      <c r="B1639">
        <f t="shared" si="77"/>
      </c>
      <c r="C1639" t="str">
        <f t="shared" si="78"/>
        <v>Não Confere</v>
      </c>
      <c r="D1639" s="24" t="s">
        <v>3224</v>
      </c>
      <c r="E1639" t="str">
        <f t="shared" si="76"/>
        <v>Não</v>
      </c>
    </row>
    <row r="1640" spans="1:5" ht="12.75">
      <c r="A1640" s="10"/>
      <c r="B1640">
        <f t="shared" si="77"/>
      </c>
      <c r="C1640" t="str">
        <f t="shared" si="78"/>
        <v>Não Confere</v>
      </c>
      <c r="D1640" s="24" t="s">
        <v>4141</v>
      </c>
      <c r="E1640" t="str">
        <f t="shared" si="76"/>
        <v>Não</v>
      </c>
    </row>
    <row r="1641" spans="1:5" ht="12.75">
      <c r="A1641" s="10"/>
      <c r="B1641">
        <f t="shared" si="77"/>
      </c>
      <c r="C1641" t="str">
        <f t="shared" si="78"/>
        <v>Não Confere</v>
      </c>
      <c r="D1641" s="24" t="s">
        <v>5213</v>
      </c>
      <c r="E1641" t="str">
        <f t="shared" si="76"/>
        <v>Não</v>
      </c>
    </row>
    <row r="1642" spans="1:5" ht="12.75">
      <c r="A1642" s="10"/>
      <c r="B1642">
        <f t="shared" si="77"/>
      </c>
      <c r="C1642" t="str">
        <f t="shared" si="78"/>
        <v>Não Confere</v>
      </c>
      <c r="D1642" s="24" t="s">
        <v>4142</v>
      </c>
      <c r="E1642" t="str">
        <f t="shared" si="76"/>
        <v>Não</v>
      </c>
    </row>
    <row r="1643" spans="1:5" ht="12.75">
      <c r="A1643" s="10"/>
      <c r="B1643">
        <f t="shared" si="77"/>
      </c>
      <c r="C1643" t="str">
        <f t="shared" si="78"/>
        <v>Não Confere</v>
      </c>
      <c r="D1643" s="24" t="s">
        <v>5214</v>
      </c>
      <c r="E1643" t="str">
        <f t="shared" si="76"/>
        <v>Não</v>
      </c>
    </row>
    <row r="1644" spans="1:5" ht="12.75">
      <c r="A1644" s="10"/>
      <c r="B1644">
        <f t="shared" si="77"/>
      </c>
      <c r="C1644" t="str">
        <f t="shared" si="78"/>
        <v>Não Confere</v>
      </c>
      <c r="D1644" s="24" t="s">
        <v>4143</v>
      </c>
      <c r="E1644" t="str">
        <f t="shared" si="76"/>
        <v>Não</v>
      </c>
    </row>
    <row r="1645" spans="1:5" ht="12.75">
      <c r="A1645" s="10"/>
      <c r="B1645">
        <f t="shared" si="77"/>
      </c>
      <c r="C1645" t="str">
        <f t="shared" si="78"/>
        <v>Não Confere</v>
      </c>
      <c r="D1645" s="24" t="s">
        <v>4144</v>
      </c>
      <c r="E1645" t="str">
        <f t="shared" si="76"/>
        <v>Não</v>
      </c>
    </row>
    <row r="1646" spans="1:5" ht="12.75">
      <c r="A1646" s="10"/>
      <c r="B1646">
        <f t="shared" si="77"/>
      </c>
      <c r="C1646" t="str">
        <f t="shared" si="78"/>
        <v>Não Confere</v>
      </c>
      <c r="D1646" s="24" t="s">
        <v>5517</v>
      </c>
      <c r="E1646" t="str">
        <f t="shared" si="76"/>
        <v>Não</v>
      </c>
    </row>
    <row r="1647" spans="1:5" ht="12.75">
      <c r="A1647" s="10"/>
      <c r="B1647">
        <f t="shared" si="77"/>
      </c>
      <c r="C1647" t="str">
        <f t="shared" si="78"/>
        <v>Não Confere</v>
      </c>
      <c r="D1647" s="24" t="s">
        <v>5516</v>
      </c>
      <c r="E1647" t="str">
        <f t="shared" si="76"/>
        <v>Não</v>
      </c>
    </row>
    <row r="1648" spans="1:5" ht="12.75">
      <c r="A1648" s="10"/>
      <c r="B1648">
        <f t="shared" si="77"/>
      </c>
      <c r="C1648" t="str">
        <f t="shared" si="78"/>
        <v>Não Confere</v>
      </c>
      <c r="D1648" s="24" t="s">
        <v>5515</v>
      </c>
      <c r="E1648" t="str">
        <f t="shared" si="76"/>
        <v>Não</v>
      </c>
    </row>
    <row r="1649" spans="1:5" ht="12.75">
      <c r="A1649" s="10"/>
      <c r="B1649">
        <f t="shared" si="77"/>
      </c>
      <c r="C1649" t="str">
        <f t="shared" si="78"/>
        <v>Não Confere</v>
      </c>
      <c r="D1649" s="24" t="s">
        <v>5514</v>
      </c>
      <c r="E1649" t="str">
        <f t="shared" si="76"/>
        <v>Não</v>
      </c>
    </row>
    <row r="1650" spans="1:5" ht="12.75">
      <c r="A1650" s="10"/>
      <c r="B1650">
        <f t="shared" si="77"/>
      </c>
      <c r="C1650" t="str">
        <f t="shared" si="78"/>
        <v>Não Confere</v>
      </c>
      <c r="D1650" s="24" t="s">
        <v>4145</v>
      </c>
      <c r="E1650" t="str">
        <f t="shared" si="76"/>
        <v>Não</v>
      </c>
    </row>
    <row r="1651" spans="1:5" ht="12.75">
      <c r="A1651" s="10"/>
      <c r="B1651">
        <f t="shared" si="77"/>
      </c>
      <c r="C1651" t="str">
        <f t="shared" si="78"/>
        <v>Não Confere</v>
      </c>
      <c r="D1651" s="24" t="s">
        <v>5233</v>
      </c>
      <c r="E1651" t="str">
        <f t="shared" si="76"/>
        <v>Não</v>
      </c>
    </row>
    <row r="1652" spans="1:5" ht="12.75">
      <c r="A1652" s="10"/>
      <c r="B1652">
        <f t="shared" si="77"/>
      </c>
      <c r="C1652" t="str">
        <f t="shared" si="78"/>
        <v>Não Confere</v>
      </c>
      <c r="D1652" s="24" t="s">
        <v>5232</v>
      </c>
      <c r="E1652" t="str">
        <f t="shared" si="76"/>
        <v>Não</v>
      </c>
    </row>
    <row r="1653" spans="1:5" ht="12.75">
      <c r="A1653" s="10"/>
      <c r="B1653">
        <f t="shared" si="77"/>
      </c>
      <c r="C1653" t="str">
        <f t="shared" si="78"/>
        <v>Não Confere</v>
      </c>
      <c r="D1653" s="24" t="s">
        <v>4146</v>
      </c>
      <c r="E1653" t="str">
        <f t="shared" si="76"/>
        <v>Não</v>
      </c>
    </row>
    <row r="1654" spans="1:5" ht="12.75">
      <c r="A1654" s="10"/>
      <c r="B1654">
        <f t="shared" si="77"/>
      </c>
      <c r="C1654" t="str">
        <f t="shared" si="78"/>
        <v>Não Confere</v>
      </c>
      <c r="D1654" s="24" t="s">
        <v>4147</v>
      </c>
      <c r="E1654" t="str">
        <f t="shared" si="76"/>
        <v>Não</v>
      </c>
    </row>
    <row r="1655" spans="1:5" ht="12.75">
      <c r="A1655" s="10"/>
      <c r="B1655">
        <f t="shared" si="77"/>
      </c>
      <c r="C1655" t="str">
        <f t="shared" si="78"/>
        <v>Não Confere</v>
      </c>
      <c r="D1655" s="24" t="s">
        <v>4148</v>
      </c>
      <c r="E1655" t="str">
        <f t="shared" si="76"/>
        <v>Não</v>
      </c>
    </row>
    <row r="1656" spans="1:5" ht="12.75">
      <c r="A1656" s="10"/>
      <c r="B1656">
        <f t="shared" si="77"/>
      </c>
      <c r="C1656" t="str">
        <f t="shared" si="78"/>
        <v>Não Confere</v>
      </c>
      <c r="D1656" s="24" t="s">
        <v>4149</v>
      </c>
      <c r="E1656" t="str">
        <f t="shared" si="76"/>
        <v>Não</v>
      </c>
    </row>
    <row r="1657" spans="1:5" ht="12.75">
      <c r="A1657" s="10"/>
      <c r="B1657">
        <f t="shared" si="77"/>
      </c>
      <c r="C1657" t="str">
        <f t="shared" si="78"/>
        <v>Não Confere</v>
      </c>
      <c r="D1657" s="24" t="s">
        <v>4150</v>
      </c>
      <c r="E1657" t="str">
        <f t="shared" si="76"/>
        <v>Não</v>
      </c>
    </row>
    <row r="1658" spans="1:5" ht="12.75">
      <c r="A1658" s="10"/>
      <c r="B1658">
        <f t="shared" si="77"/>
      </c>
      <c r="C1658" t="str">
        <f t="shared" si="78"/>
        <v>Não Confere</v>
      </c>
      <c r="D1658" s="24" t="s">
        <v>4151</v>
      </c>
      <c r="E1658" t="str">
        <f t="shared" si="76"/>
        <v>Não</v>
      </c>
    </row>
    <row r="1659" spans="1:5" ht="12.75">
      <c r="A1659" s="10"/>
      <c r="B1659">
        <f t="shared" si="77"/>
      </c>
      <c r="C1659" t="str">
        <f t="shared" si="78"/>
        <v>Não Confere</v>
      </c>
      <c r="D1659" s="24" t="s">
        <v>4152</v>
      </c>
      <c r="E1659" t="str">
        <f t="shared" si="76"/>
        <v>Não</v>
      </c>
    </row>
    <row r="1660" spans="1:5" ht="12.75">
      <c r="A1660" s="10"/>
      <c r="B1660">
        <f t="shared" si="77"/>
      </c>
      <c r="C1660" t="str">
        <f t="shared" si="78"/>
        <v>Não Confere</v>
      </c>
      <c r="D1660" s="24" t="s">
        <v>4153</v>
      </c>
      <c r="E1660" t="str">
        <f t="shared" si="76"/>
        <v>Não</v>
      </c>
    </row>
    <row r="1661" spans="1:5" ht="12.75">
      <c r="A1661" s="10"/>
      <c r="B1661">
        <f t="shared" si="77"/>
      </c>
      <c r="C1661" t="str">
        <f t="shared" si="78"/>
        <v>Não Confere</v>
      </c>
      <c r="D1661" s="24" t="s">
        <v>5160</v>
      </c>
      <c r="E1661" t="str">
        <f t="shared" si="76"/>
        <v>Não</v>
      </c>
    </row>
    <row r="1662" spans="1:5" ht="12.75">
      <c r="A1662" s="10"/>
      <c r="B1662">
        <f t="shared" si="77"/>
      </c>
      <c r="C1662" t="str">
        <f t="shared" si="78"/>
        <v>Não Confere</v>
      </c>
      <c r="D1662" s="24" t="s">
        <v>4154</v>
      </c>
      <c r="E1662" t="str">
        <f t="shared" si="76"/>
        <v>Não</v>
      </c>
    </row>
    <row r="1663" spans="1:5" ht="12.75">
      <c r="A1663" s="10"/>
      <c r="B1663">
        <f t="shared" si="77"/>
      </c>
      <c r="C1663" t="str">
        <f t="shared" si="78"/>
        <v>Não Confere</v>
      </c>
      <c r="D1663" s="24" t="s">
        <v>4155</v>
      </c>
      <c r="E1663" t="str">
        <f t="shared" si="76"/>
        <v>Não</v>
      </c>
    </row>
    <row r="1664" spans="1:5" ht="12.75">
      <c r="A1664" s="10"/>
      <c r="B1664">
        <f t="shared" si="77"/>
      </c>
      <c r="C1664" t="str">
        <f t="shared" si="78"/>
        <v>Não Confere</v>
      </c>
      <c r="D1664" s="24" t="s">
        <v>4156</v>
      </c>
      <c r="E1664" t="str">
        <f t="shared" si="76"/>
        <v>Não</v>
      </c>
    </row>
    <row r="1665" spans="1:5" ht="12.75">
      <c r="A1665" s="10"/>
      <c r="B1665">
        <f t="shared" si="77"/>
      </c>
      <c r="C1665" t="str">
        <f t="shared" si="78"/>
        <v>Não Confere</v>
      </c>
      <c r="D1665" s="24" t="s">
        <v>4157</v>
      </c>
      <c r="E1665" t="str">
        <f t="shared" si="76"/>
        <v>Não</v>
      </c>
    </row>
    <row r="1666" spans="1:5" ht="12.75">
      <c r="A1666" s="10"/>
      <c r="B1666">
        <f t="shared" si="77"/>
      </c>
      <c r="C1666" t="str">
        <f t="shared" si="78"/>
        <v>Não Confere</v>
      </c>
      <c r="D1666" s="24" t="s">
        <v>4158</v>
      </c>
      <c r="E1666" t="str">
        <f aca="true" t="shared" si="79" ref="E1666:E1729">IF(ISERROR(LEFT(A1666,SEARCH(" ",A1666,SEARCH(" ",A1666,1)+1)-1)),"Não",LEFT(A1666,SEARCH(" ",A1666,SEARCH(" ",A1666,1)+1)-1))</f>
        <v>Não</v>
      </c>
    </row>
    <row r="1667" spans="1:5" ht="12.75">
      <c r="A1667" s="10"/>
      <c r="B1667">
        <f aca="true" t="shared" si="80" ref="B1667:B1730">TRIM(A1667)</f>
      </c>
      <c r="C1667" t="str">
        <f aca="true" t="shared" si="81" ref="C1667:C1730">IF(ISBLANK(B1667),"",IF(ISERROR(MATCH(B1667,$D$2:$D$2000,0)),"Não Confere","Ok"))</f>
        <v>Não Confere</v>
      </c>
      <c r="D1667" s="24" t="s">
        <v>4159</v>
      </c>
      <c r="E1667" t="str">
        <f t="shared" si="79"/>
        <v>Não</v>
      </c>
    </row>
    <row r="1668" spans="1:5" ht="12.75">
      <c r="A1668" s="10"/>
      <c r="B1668">
        <f t="shared" si="80"/>
      </c>
      <c r="C1668" t="str">
        <f t="shared" si="81"/>
        <v>Não Confere</v>
      </c>
      <c r="D1668" s="24" t="s">
        <v>4160</v>
      </c>
      <c r="E1668" t="str">
        <f t="shared" si="79"/>
        <v>Não</v>
      </c>
    </row>
    <row r="1669" spans="1:5" ht="12.75">
      <c r="A1669" s="10"/>
      <c r="B1669">
        <f t="shared" si="80"/>
      </c>
      <c r="C1669" t="str">
        <f t="shared" si="81"/>
        <v>Não Confere</v>
      </c>
      <c r="D1669" s="24" t="s">
        <v>4161</v>
      </c>
      <c r="E1669" t="str">
        <f t="shared" si="79"/>
        <v>Não</v>
      </c>
    </row>
    <row r="1670" spans="1:5" ht="12.75">
      <c r="A1670" s="10"/>
      <c r="B1670">
        <f t="shared" si="80"/>
      </c>
      <c r="C1670" t="str">
        <f t="shared" si="81"/>
        <v>Não Confere</v>
      </c>
      <c r="D1670" s="24" t="s">
        <v>4162</v>
      </c>
      <c r="E1670" t="str">
        <f t="shared" si="79"/>
        <v>Não</v>
      </c>
    </row>
    <row r="1671" spans="1:5" ht="12.75">
      <c r="A1671" s="10"/>
      <c r="B1671">
        <f t="shared" si="80"/>
      </c>
      <c r="C1671" t="str">
        <f t="shared" si="81"/>
        <v>Não Confere</v>
      </c>
      <c r="D1671" s="24" t="s">
        <v>4163</v>
      </c>
      <c r="E1671" t="str">
        <f t="shared" si="79"/>
        <v>Não</v>
      </c>
    </row>
    <row r="1672" spans="1:5" ht="12.75">
      <c r="A1672" s="10"/>
      <c r="B1672">
        <f t="shared" si="80"/>
      </c>
      <c r="C1672" t="str">
        <f t="shared" si="81"/>
        <v>Não Confere</v>
      </c>
      <c r="D1672" s="24" t="s">
        <v>4164</v>
      </c>
      <c r="E1672" t="str">
        <f t="shared" si="79"/>
        <v>Não</v>
      </c>
    </row>
    <row r="1673" spans="1:5" ht="12.75">
      <c r="A1673" s="10"/>
      <c r="B1673">
        <f t="shared" si="80"/>
      </c>
      <c r="C1673" t="str">
        <f t="shared" si="81"/>
        <v>Não Confere</v>
      </c>
      <c r="D1673" s="24" t="s">
        <v>6037</v>
      </c>
      <c r="E1673" t="str">
        <f t="shared" si="79"/>
        <v>Não</v>
      </c>
    </row>
    <row r="1674" spans="1:5" ht="12.75">
      <c r="A1674" s="10"/>
      <c r="B1674">
        <f t="shared" si="80"/>
      </c>
      <c r="C1674" t="str">
        <f t="shared" si="81"/>
        <v>Não Confere</v>
      </c>
      <c r="D1674" s="24" t="s">
        <v>4165</v>
      </c>
      <c r="E1674" t="str">
        <f t="shared" si="79"/>
        <v>Não</v>
      </c>
    </row>
    <row r="1675" spans="1:5" ht="12.75">
      <c r="A1675" s="10"/>
      <c r="B1675">
        <f t="shared" si="80"/>
      </c>
      <c r="C1675" t="str">
        <f t="shared" si="81"/>
        <v>Não Confere</v>
      </c>
      <c r="D1675" s="24" t="s">
        <v>4166</v>
      </c>
      <c r="E1675" t="str">
        <f t="shared" si="79"/>
        <v>Não</v>
      </c>
    </row>
    <row r="1676" spans="1:5" ht="12.75">
      <c r="A1676" s="10"/>
      <c r="B1676">
        <f t="shared" si="80"/>
      </c>
      <c r="C1676" t="str">
        <f t="shared" si="81"/>
        <v>Não Confere</v>
      </c>
      <c r="D1676" s="24" t="s">
        <v>4167</v>
      </c>
      <c r="E1676" t="str">
        <f t="shared" si="79"/>
        <v>Não</v>
      </c>
    </row>
    <row r="1677" spans="1:5" ht="12.75">
      <c r="A1677" s="10"/>
      <c r="B1677">
        <f t="shared" si="80"/>
      </c>
      <c r="C1677" t="str">
        <f t="shared" si="81"/>
        <v>Não Confere</v>
      </c>
      <c r="D1677" s="24" t="s">
        <v>4168</v>
      </c>
      <c r="E1677" t="str">
        <f t="shared" si="79"/>
        <v>Não</v>
      </c>
    </row>
    <row r="1678" spans="1:5" ht="12.75">
      <c r="A1678" s="10"/>
      <c r="B1678">
        <f t="shared" si="80"/>
      </c>
      <c r="C1678" t="str">
        <f t="shared" si="81"/>
        <v>Não Confere</v>
      </c>
      <c r="D1678" s="24" t="s">
        <v>4169</v>
      </c>
      <c r="E1678" t="str">
        <f t="shared" si="79"/>
        <v>Não</v>
      </c>
    </row>
    <row r="1679" spans="1:5" ht="12.75">
      <c r="A1679" s="10"/>
      <c r="B1679">
        <f t="shared" si="80"/>
      </c>
      <c r="C1679" t="str">
        <f t="shared" si="81"/>
        <v>Não Confere</v>
      </c>
      <c r="D1679" s="24" t="s">
        <v>4170</v>
      </c>
      <c r="E1679" t="str">
        <f t="shared" si="79"/>
        <v>Não</v>
      </c>
    </row>
    <row r="1680" spans="1:5" ht="12.75">
      <c r="A1680" s="10"/>
      <c r="B1680">
        <f t="shared" si="80"/>
      </c>
      <c r="C1680" t="str">
        <f t="shared" si="81"/>
        <v>Não Confere</v>
      </c>
      <c r="D1680" s="24" t="s">
        <v>4171</v>
      </c>
      <c r="E1680" t="str">
        <f t="shared" si="79"/>
        <v>Não</v>
      </c>
    </row>
    <row r="1681" spans="1:5" ht="12.75">
      <c r="A1681" s="10"/>
      <c r="B1681">
        <f t="shared" si="80"/>
      </c>
      <c r="C1681" t="str">
        <f t="shared" si="81"/>
        <v>Não Confere</v>
      </c>
      <c r="D1681" s="24" t="s">
        <v>4172</v>
      </c>
      <c r="E1681" t="str">
        <f t="shared" si="79"/>
        <v>Não</v>
      </c>
    </row>
    <row r="1682" spans="1:5" ht="12.75">
      <c r="A1682" s="10"/>
      <c r="B1682">
        <f t="shared" si="80"/>
      </c>
      <c r="C1682" t="str">
        <f t="shared" si="81"/>
        <v>Não Confere</v>
      </c>
      <c r="D1682" s="24" t="s">
        <v>4173</v>
      </c>
      <c r="E1682" t="str">
        <f t="shared" si="79"/>
        <v>Não</v>
      </c>
    </row>
    <row r="1683" spans="1:5" ht="12.75">
      <c r="A1683" s="10"/>
      <c r="B1683">
        <f t="shared" si="80"/>
      </c>
      <c r="C1683" t="str">
        <f t="shared" si="81"/>
        <v>Não Confere</v>
      </c>
      <c r="D1683" s="24" t="s">
        <v>4174</v>
      </c>
      <c r="E1683" t="str">
        <f t="shared" si="79"/>
        <v>Não</v>
      </c>
    </row>
    <row r="1684" spans="1:5" ht="12.75">
      <c r="A1684" s="10"/>
      <c r="B1684">
        <f t="shared" si="80"/>
      </c>
      <c r="C1684" t="str">
        <f t="shared" si="81"/>
        <v>Não Confere</v>
      </c>
      <c r="D1684" s="24" t="s">
        <v>4175</v>
      </c>
      <c r="E1684" t="str">
        <f t="shared" si="79"/>
        <v>Não</v>
      </c>
    </row>
    <row r="1685" spans="1:5" ht="12.75">
      <c r="A1685" s="10"/>
      <c r="B1685">
        <f t="shared" si="80"/>
      </c>
      <c r="C1685" t="str">
        <f t="shared" si="81"/>
        <v>Não Confere</v>
      </c>
      <c r="D1685" s="24" t="s">
        <v>5163</v>
      </c>
      <c r="E1685" t="str">
        <f t="shared" si="79"/>
        <v>Não</v>
      </c>
    </row>
    <row r="1686" spans="1:5" ht="12.75">
      <c r="A1686" s="10"/>
      <c r="B1686">
        <f t="shared" si="80"/>
      </c>
      <c r="C1686" t="str">
        <f t="shared" si="81"/>
        <v>Não Confere</v>
      </c>
      <c r="D1686" s="24" t="s">
        <v>4176</v>
      </c>
      <c r="E1686" t="str">
        <f t="shared" si="79"/>
        <v>Não</v>
      </c>
    </row>
    <row r="1687" spans="1:5" ht="12.75">
      <c r="A1687" s="10"/>
      <c r="B1687">
        <f t="shared" si="80"/>
      </c>
      <c r="C1687" t="str">
        <f t="shared" si="81"/>
        <v>Não Confere</v>
      </c>
      <c r="D1687" s="24" t="s">
        <v>4177</v>
      </c>
      <c r="E1687" t="str">
        <f t="shared" si="79"/>
        <v>Não</v>
      </c>
    </row>
    <row r="1688" spans="1:5" ht="12.75">
      <c r="A1688" s="10"/>
      <c r="B1688">
        <f t="shared" si="80"/>
      </c>
      <c r="C1688" t="str">
        <f t="shared" si="81"/>
        <v>Não Confere</v>
      </c>
      <c r="D1688" s="24" t="s">
        <v>4178</v>
      </c>
      <c r="E1688" t="str">
        <f t="shared" si="79"/>
        <v>Não</v>
      </c>
    </row>
    <row r="1689" spans="1:5" ht="12.75">
      <c r="A1689" s="10"/>
      <c r="B1689">
        <f t="shared" si="80"/>
      </c>
      <c r="C1689" t="str">
        <f t="shared" si="81"/>
        <v>Não Confere</v>
      </c>
      <c r="D1689" s="24" t="s">
        <v>4179</v>
      </c>
      <c r="E1689" t="str">
        <f t="shared" si="79"/>
        <v>Não</v>
      </c>
    </row>
    <row r="1690" spans="1:5" ht="12.75">
      <c r="A1690" s="10"/>
      <c r="B1690">
        <f t="shared" si="80"/>
      </c>
      <c r="C1690" t="str">
        <f t="shared" si="81"/>
        <v>Não Confere</v>
      </c>
      <c r="D1690" s="24" t="s">
        <v>4180</v>
      </c>
      <c r="E1690" t="str">
        <f t="shared" si="79"/>
        <v>Não</v>
      </c>
    </row>
    <row r="1691" spans="1:5" ht="12.75">
      <c r="A1691" s="10"/>
      <c r="B1691">
        <f t="shared" si="80"/>
      </c>
      <c r="C1691" t="str">
        <f t="shared" si="81"/>
        <v>Não Confere</v>
      </c>
      <c r="D1691" s="24" t="s">
        <v>4181</v>
      </c>
      <c r="E1691" t="str">
        <f t="shared" si="79"/>
        <v>Não</v>
      </c>
    </row>
    <row r="1692" spans="1:5" ht="12.75">
      <c r="A1692" s="10"/>
      <c r="B1692">
        <f t="shared" si="80"/>
      </c>
      <c r="C1692" t="str">
        <f t="shared" si="81"/>
        <v>Não Confere</v>
      </c>
      <c r="D1692" s="24" t="s">
        <v>4182</v>
      </c>
      <c r="E1692" t="str">
        <f t="shared" si="79"/>
        <v>Não</v>
      </c>
    </row>
    <row r="1693" spans="1:5" ht="12.75">
      <c r="A1693" s="10"/>
      <c r="B1693">
        <f t="shared" si="80"/>
      </c>
      <c r="C1693" t="str">
        <f t="shared" si="81"/>
        <v>Não Confere</v>
      </c>
      <c r="D1693" s="24" t="s">
        <v>5182</v>
      </c>
      <c r="E1693" t="str">
        <f t="shared" si="79"/>
        <v>Não</v>
      </c>
    </row>
    <row r="1694" spans="1:5" ht="12.75">
      <c r="A1694" s="10"/>
      <c r="B1694">
        <f t="shared" si="80"/>
      </c>
      <c r="C1694" t="str">
        <f t="shared" si="81"/>
        <v>Não Confere</v>
      </c>
      <c r="D1694" s="24" t="s">
        <v>4183</v>
      </c>
      <c r="E1694" t="str">
        <f t="shared" si="79"/>
        <v>Não</v>
      </c>
    </row>
    <row r="1695" spans="1:5" ht="12.75">
      <c r="A1695" s="10"/>
      <c r="B1695">
        <f t="shared" si="80"/>
      </c>
      <c r="C1695" t="str">
        <f t="shared" si="81"/>
        <v>Não Confere</v>
      </c>
      <c r="D1695" s="24" t="s">
        <v>4184</v>
      </c>
      <c r="E1695" t="str">
        <f t="shared" si="79"/>
        <v>Não</v>
      </c>
    </row>
    <row r="1696" spans="1:5" ht="12.75">
      <c r="A1696" s="10"/>
      <c r="B1696">
        <f t="shared" si="80"/>
      </c>
      <c r="C1696" t="str">
        <f t="shared" si="81"/>
        <v>Não Confere</v>
      </c>
      <c r="D1696" s="24" t="s">
        <v>4185</v>
      </c>
      <c r="E1696" t="str">
        <f t="shared" si="79"/>
        <v>Não</v>
      </c>
    </row>
    <row r="1697" spans="1:5" ht="12.75">
      <c r="A1697" s="10"/>
      <c r="B1697">
        <f t="shared" si="80"/>
      </c>
      <c r="C1697" t="str">
        <f t="shared" si="81"/>
        <v>Não Confere</v>
      </c>
      <c r="D1697" s="24" t="s">
        <v>4186</v>
      </c>
      <c r="E1697" t="str">
        <f t="shared" si="79"/>
        <v>Não</v>
      </c>
    </row>
    <row r="1698" spans="1:5" ht="12.75">
      <c r="A1698" s="10"/>
      <c r="B1698">
        <f t="shared" si="80"/>
      </c>
      <c r="C1698" t="str">
        <f t="shared" si="81"/>
        <v>Não Confere</v>
      </c>
      <c r="D1698" s="24" t="s">
        <v>4187</v>
      </c>
      <c r="E1698" t="str">
        <f t="shared" si="79"/>
        <v>Não</v>
      </c>
    </row>
    <row r="1699" spans="1:5" ht="12.75">
      <c r="A1699" s="10"/>
      <c r="B1699">
        <f t="shared" si="80"/>
      </c>
      <c r="C1699" t="str">
        <f t="shared" si="81"/>
        <v>Não Confere</v>
      </c>
      <c r="D1699" s="24" t="s">
        <v>4188</v>
      </c>
      <c r="E1699" t="str">
        <f t="shared" si="79"/>
        <v>Não</v>
      </c>
    </row>
    <row r="1700" spans="1:5" ht="12.75">
      <c r="A1700" s="10"/>
      <c r="B1700">
        <f t="shared" si="80"/>
      </c>
      <c r="C1700" t="str">
        <f t="shared" si="81"/>
        <v>Não Confere</v>
      </c>
      <c r="D1700" s="24" t="s">
        <v>4189</v>
      </c>
      <c r="E1700" t="str">
        <f t="shared" si="79"/>
        <v>Não</v>
      </c>
    </row>
    <row r="1701" spans="1:5" ht="12.75">
      <c r="A1701" s="10"/>
      <c r="B1701">
        <f t="shared" si="80"/>
      </c>
      <c r="C1701" t="str">
        <f t="shared" si="81"/>
        <v>Não Confere</v>
      </c>
      <c r="D1701" s="24" t="s">
        <v>4190</v>
      </c>
      <c r="E1701" t="str">
        <f t="shared" si="79"/>
        <v>Não</v>
      </c>
    </row>
    <row r="1702" spans="1:5" ht="12.75">
      <c r="A1702" s="10"/>
      <c r="B1702">
        <f t="shared" si="80"/>
      </c>
      <c r="C1702" t="str">
        <f t="shared" si="81"/>
        <v>Não Confere</v>
      </c>
      <c r="D1702" s="24" t="s">
        <v>4191</v>
      </c>
      <c r="E1702" t="str">
        <f t="shared" si="79"/>
        <v>Não</v>
      </c>
    </row>
    <row r="1703" spans="1:5" ht="12.75">
      <c r="A1703" s="10"/>
      <c r="B1703">
        <f t="shared" si="80"/>
      </c>
      <c r="C1703" t="str">
        <f t="shared" si="81"/>
        <v>Não Confere</v>
      </c>
      <c r="D1703" s="24" t="s">
        <v>4192</v>
      </c>
      <c r="E1703" t="str">
        <f t="shared" si="79"/>
        <v>Não</v>
      </c>
    </row>
    <row r="1704" spans="1:5" ht="12.75">
      <c r="A1704" s="10"/>
      <c r="B1704">
        <f t="shared" si="80"/>
      </c>
      <c r="C1704" t="str">
        <f t="shared" si="81"/>
        <v>Não Confere</v>
      </c>
      <c r="D1704" s="24" t="s">
        <v>4193</v>
      </c>
      <c r="E1704" t="str">
        <f t="shared" si="79"/>
        <v>Não</v>
      </c>
    </row>
    <row r="1705" spans="1:5" ht="12.75">
      <c r="A1705" s="10"/>
      <c r="B1705">
        <f t="shared" si="80"/>
      </c>
      <c r="C1705" t="str">
        <f t="shared" si="81"/>
        <v>Não Confere</v>
      </c>
      <c r="D1705" s="24" t="s">
        <v>4194</v>
      </c>
      <c r="E1705" t="str">
        <f t="shared" si="79"/>
        <v>Não</v>
      </c>
    </row>
    <row r="1706" spans="1:5" ht="12.75">
      <c r="A1706" s="10"/>
      <c r="B1706">
        <f t="shared" si="80"/>
      </c>
      <c r="C1706" t="str">
        <f t="shared" si="81"/>
        <v>Não Confere</v>
      </c>
      <c r="D1706" s="24" t="s">
        <v>4195</v>
      </c>
      <c r="E1706" t="str">
        <f t="shared" si="79"/>
        <v>Não</v>
      </c>
    </row>
    <row r="1707" spans="1:5" ht="12.75">
      <c r="A1707" s="10"/>
      <c r="B1707">
        <f t="shared" si="80"/>
      </c>
      <c r="C1707" t="str">
        <f t="shared" si="81"/>
        <v>Não Confere</v>
      </c>
      <c r="D1707" s="24" t="s">
        <v>4196</v>
      </c>
      <c r="E1707" t="str">
        <f t="shared" si="79"/>
        <v>Não</v>
      </c>
    </row>
    <row r="1708" spans="1:5" ht="12.75">
      <c r="A1708" s="10"/>
      <c r="B1708">
        <f t="shared" si="80"/>
      </c>
      <c r="C1708" t="str">
        <f t="shared" si="81"/>
        <v>Não Confere</v>
      </c>
      <c r="D1708" s="24" t="s">
        <v>4197</v>
      </c>
      <c r="E1708" t="str">
        <f t="shared" si="79"/>
        <v>Não</v>
      </c>
    </row>
    <row r="1709" spans="1:5" ht="12.75">
      <c r="A1709" s="10"/>
      <c r="B1709">
        <f t="shared" si="80"/>
      </c>
      <c r="C1709" t="str">
        <f t="shared" si="81"/>
        <v>Não Confere</v>
      </c>
      <c r="D1709" s="24" t="s">
        <v>4198</v>
      </c>
      <c r="E1709" t="str">
        <f t="shared" si="79"/>
        <v>Não</v>
      </c>
    </row>
    <row r="1710" spans="1:5" ht="12.75">
      <c r="A1710" s="10"/>
      <c r="B1710">
        <f t="shared" si="80"/>
      </c>
      <c r="C1710" t="str">
        <f t="shared" si="81"/>
        <v>Não Confere</v>
      </c>
      <c r="D1710" s="24" t="s">
        <v>4199</v>
      </c>
      <c r="E1710" t="str">
        <f t="shared" si="79"/>
        <v>Não</v>
      </c>
    </row>
    <row r="1711" spans="1:5" ht="12.75">
      <c r="A1711" s="10"/>
      <c r="B1711">
        <f t="shared" si="80"/>
      </c>
      <c r="C1711" t="str">
        <f t="shared" si="81"/>
        <v>Não Confere</v>
      </c>
      <c r="D1711" s="24" t="s">
        <v>6058</v>
      </c>
      <c r="E1711" t="str">
        <f t="shared" si="79"/>
        <v>Não</v>
      </c>
    </row>
    <row r="1712" spans="1:5" ht="12.75">
      <c r="A1712" s="10"/>
      <c r="B1712">
        <f t="shared" si="80"/>
      </c>
      <c r="C1712" t="str">
        <f t="shared" si="81"/>
        <v>Não Confere</v>
      </c>
      <c r="D1712" s="24" t="s">
        <v>6055</v>
      </c>
      <c r="E1712" t="str">
        <f t="shared" si="79"/>
        <v>Não</v>
      </c>
    </row>
    <row r="1713" spans="1:5" ht="12.75">
      <c r="A1713" s="10"/>
      <c r="B1713">
        <f t="shared" si="80"/>
      </c>
      <c r="C1713" t="str">
        <f t="shared" si="81"/>
        <v>Não Confere</v>
      </c>
      <c r="D1713" s="24" t="s">
        <v>6053</v>
      </c>
      <c r="E1713" t="str">
        <f t="shared" si="79"/>
        <v>Não</v>
      </c>
    </row>
    <row r="1714" spans="1:5" ht="12.75">
      <c r="A1714" s="10"/>
      <c r="B1714">
        <f t="shared" si="80"/>
      </c>
      <c r="C1714" t="str">
        <f t="shared" si="81"/>
        <v>Não Confere</v>
      </c>
      <c r="D1714" s="24" t="s">
        <v>6054</v>
      </c>
      <c r="E1714" t="str">
        <f t="shared" si="79"/>
        <v>Não</v>
      </c>
    </row>
    <row r="1715" spans="1:5" ht="12.75">
      <c r="A1715" s="10"/>
      <c r="B1715">
        <f t="shared" si="80"/>
      </c>
      <c r="C1715" t="str">
        <f t="shared" si="81"/>
        <v>Não Confere</v>
      </c>
      <c r="D1715" s="24" t="s">
        <v>6056</v>
      </c>
      <c r="E1715" t="str">
        <f t="shared" si="79"/>
        <v>Não</v>
      </c>
    </row>
    <row r="1716" spans="1:5" ht="12.75">
      <c r="A1716" s="10"/>
      <c r="B1716">
        <f t="shared" si="80"/>
      </c>
      <c r="C1716" t="str">
        <f t="shared" si="81"/>
        <v>Não Confere</v>
      </c>
      <c r="D1716" s="24" t="s">
        <v>6057</v>
      </c>
      <c r="E1716" t="str">
        <f t="shared" si="79"/>
        <v>Não</v>
      </c>
    </row>
    <row r="1717" spans="1:5" ht="12.75">
      <c r="A1717" s="10"/>
      <c r="B1717">
        <f t="shared" si="80"/>
      </c>
      <c r="C1717" t="str">
        <f t="shared" si="81"/>
        <v>Não Confere</v>
      </c>
      <c r="D1717" s="24" t="s">
        <v>4200</v>
      </c>
      <c r="E1717" t="str">
        <f t="shared" si="79"/>
        <v>Não</v>
      </c>
    </row>
    <row r="1718" spans="1:5" ht="12.75">
      <c r="A1718" s="10"/>
      <c r="B1718">
        <f t="shared" si="80"/>
      </c>
      <c r="C1718" t="str">
        <f t="shared" si="81"/>
        <v>Não Confere</v>
      </c>
      <c r="D1718" s="24" t="s">
        <v>4201</v>
      </c>
      <c r="E1718" t="str">
        <f t="shared" si="79"/>
        <v>Não</v>
      </c>
    </row>
    <row r="1719" spans="1:5" ht="12.75">
      <c r="A1719" s="10"/>
      <c r="B1719">
        <f t="shared" si="80"/>
      </c>
      <c r="C1719" t="str">
        <f t="shared" si="81"/>
        <v>Não Confere</v>
      </c>
      <c r="D1719" s="24" t="s">
        <v>4202</v>
      </c>
      <c r="E1719" t="str">
        <f t="shared" si="79"/>
        <v>Não</v>
      </c>
    </row>
    <row r="1720" spans="1:5" ht="12.75">
      <c r="A1720" s="10"/>
      <c r="B1720">
        <f t="shared" si="80"/>
      </c>
      <c r="C1720" t="str">
        <f t="shared" si="81"/>
        <v>Não Confere</v>
      </c>
      <c r="D1720" s="24" t="s">
        <v>4203</v>
      </c>
      <c r="E1720" t="str">
        <f t="shared" si="79"/>
        <v>Não</v>
      </c>
    </row>
    <row r="1721" spans="1:5" ht="12.75">
      <c r="A1721" s="10"/>
      <c r="B1721">
        <f t="shared" si="80"/>
      </c>
      <c r="C1721" t="str">
        <f t="shared" si="81"/>
        <v>Não Confere</v>
      </c>
      <c r="D1721" s="24" t="s">
        <v>4204</v>
      </c>
      <c r="E1721" t="str">
        <f t="shared" si="79"/>
        <v>Não</v>
      </c>
    </row>
    <row r="1722" spans="1:5" ht="12.75">
      <c r="A1722" s="10"/>
      <c r="B1722">
        <f t="shared" si="80"/>
      </c>
      <c r="C1722" t="str">
        <f t="shared" si="81"/>
        <v>Não Confere</v>
      </c>
      <c r="D1722" s="24" t="s">
        <v>4205</v>
      </c>
      <c r="E1722" t="str">
        <f t="shared" si="79"/>
        <v>Não</v>
      </c>
    </row>
    <row r="1723" spans="1:5" ht="12.75">
      <c r="A1723" s="10"/>
      <c r="B1723">
        <f t="shared" si="80"/>
      </c>
      <c r="C1723" t="str">
        <f t="shared" si="81"/>
        <v>Não Confere</v>
      </c>
      <c r="D1723" s="24" t="s">
        <v>4206</v>
      </c>
      <c r="E1723" t="str">
        <f t="shared" si="79"/>
        <v>Não</v>
      </c>
    </row>
    <row r="1724" spans="1:5" ht="12.75">
      <c r="A1724" s="10"/>
      <c r="B1724">
        <f t="shared" si="80"/>
      </c>
      <c r="C1724" t="str">
        <f t="shared" si="81"/>
        <v>Não Confere</v>
      </c>
      <c r="D1724" s="24" t="s">
        <v>5976</v>
      </c>
      <c r="E1724" t="str">
        <f t="shared" si="79"/>
        <v>Não</v>
      </c>
    </row>
    <row r="1725" spans="1:5" ht="12.75">
      <c r="A1725" s="10"/>
      <c r="B1725">
        <f t="shared" si="80"/>
      </c>
      <c r="C1725" t="str">
        <f t="shared" si="81"/>
        <v>Não Confere</v>
      </c>
      <c r="D1725" s="24" t="s">
        <v>4207</v>
      </c>
      <c r="E1725" t="str">
        <f t="shared" si="79"/>
        <v>Não</v>
      </c>
    </row>
    <row r="1726" spans="1:5" ht="12.75">
      <c r="A1726" s="10"/>
      <c r="B1726">
        <f t="shared" si="80"/>
      </c>
      <c r="C1726" t="str">
        <f t="shared" si="81"/>
        <v>Não Confere</v>
      </c>
      <c r="D1726" s="24" t="s">
        <v>4208</v>
      </c>
      <c r="E1726" t="str">
        <f t="shared" si="79"/>
        <v>Não</v>
      </c>
    </row>
    <row r="1727" spans="1:5" ht="12.75">
      <c r="A1727" s="10"/>
      <c r="B1727">
        <f t="shared" si="80"/>
      </c>
      <c r="C1727" t="str">
        <f t="shared" si="81"/>
        <v>Não Confere</v>
      </c>
      <c r="D1727" s="24" t="s">
        <v>4209</v>
      </c>
      <c r="E1727" t="str">
        <f t="shared" si="79"/>
        <v>Não</v>
      </c>
    </row>
    <row r="1728" spans="1:5" ht="12.75">
      <c r="A1728" s="10"/>
      <c r="B1728">
        <f t="shared" si="80"/>
      </c>
      <c r="C1728" t="str">
        <f t="shared" si="81"/>
        <v>Não Confere</v>
      </c>
      <c r="D1728" s="24" t="s">
        <v>4210</v>
      </c>
      <c r="E1728" t="str">
        <f t="shared" si="79"/>
        <v>Não</v>
      </c>
    </row>
    <row r="1729" spans="1:5" ht="12.75">
      <c r="A1729" s="10"/>
      <c r="B1729">
        <f t="shared" si="80"/>
      </c>
      <c r="C1729" t="str">
        <f t="shared" si="81"/>
        <v>Não Confere</v>
      </c>
      <c r="D1729" s="24" t="s">
        <v>4211</v>
      </c>
      <c r="E1729" t="str">
        <f t="shared" si="79"/>
        <v>Não</v>
      </c>
    </row>
    <row r="1730" spans="1:5" ht="12.75">
      <c r="A1730" s="10"/>
      <c r="B1730">
        <f t="shared" si="80"/>
      </c>
      <c r="C1730" t="str">
        <f t="shared" si="81"/>
        <v>Não Confere</v>
      </c>
      <c r="D1730" s="24" t="s">
        <v>4212</v>
      </c>
      <c r="E1730" t="str">
        <f aca="true" t="shared" si="82" ref="E1730:E1793">IF(ISERROR(LEFT(A1730,SEARCH(" ",A1730,SEARCH(" ",A1730,1)+1)-1)),"Não",LEFT(A1730,SEARCH(" ",A1730,SEARCH(" ",A1730,1)+1)-1))</f>
        <v>Não</v>
      </c>
    </row>
    <row r="1731" spans="1:5" ht="12.75">
      <c r="A1731" s="10"/>
      <c r="B1731">
        <f aca="true" t="shared" si="83" ref="B1731:B1794">TRIM(A1731)</f>
      </c>
      <c r="C1731" t="str">
        <f aca="true" t="shared" si="84" ref="C1731:C1794">IF(ISBLANK(B1731),"",IF(ISERROR(MATCH(B1731,$D$2:$D$2000,0)),"Não Confere","Ok"))</f>
        <v>Não Confere</v>
      </c>
      <c r="D1731" s="24" t="s">
        <v>4213</v>
      </c>
      <c r="E1731" t="str">
        <f t="shared" si="82"/>
        <v>Não</v>
      </c>
    </row>
    <row r="1732" spans="1:5" ht="12.75">
      <c r="A1732" s="10"/>
      <c r="B1732">
        <f t="shared" si="83"/>
      </c>
      <c r="C1732" t="str">
        <f t="shared" si="84"/>
        <v>Não Confere</v>
      </c>
      <c r="D1732" s="24" t="s">
        <v>4214</v>
      </c>
      <c r="E1732" t="str">
        <f t="shared" si="82"/>
        <v>Não</v>
      </c>
    </row>
    <row r="1733" spans="1:5" ht="12.75">
      <c r="A1733" s="10"/>
      <c r="B1733">
        <f t="shared" si="83"/>
      </c>
      <c r="C1733" t="str">
        <f t="shared" si="84"/>
        <v>Não Confere</v>
      </c>
      <c r="D1733" s="24" t="s">
        <v>4215</v>
      </c>
      <c r="E1733" t="str">
        <f t="shared" si="82"/>
        <v>Não</v>
      </c>
    </row>
    <row r="1734" spans="1:5" ht="12.75">
      <c r="A1734" s="10"/>
      <c r="B1734">
        <f t="shared" si="83"/>
      </c>
      <c r="C1734" t="str">
        <f t="shared" si="84"/>
        <v>Não Confere</v>
      </c>
      <c r="D1734" s="24" t="s">
        <v>4216</v>
      </c>
      <c r="E1734" t="str">
        <f t="shared" si="82"/>
        <v>Não</v>
      </c>
    </row>
    <row r="1735" spans="1:5" ht="12.75">
      <c r="A1735" s="10"/>
      <c r="B1735">
        <f t="shared" si="83"/>
      </c>
      <c r="C1735" t="str">
        <f t="shared" si="84"/>
        <v>Não Confere</v>
      </c>
      <c r="D1735" s="24" t="s">
        <v>4217</v>
      </c>
      <c r="E1735" t="str">
        <f t="shared" si="82"/>
        <v>Não</v>
      </c>
    </row>
    <row r="1736" spans="1:5" ht="12.75">
      <c r="A1736" s="10"/>
      <c r="B1736">
        <f t="shared" si="83"/>
      </c>
      <c r="C1736" t="str">
        <f t="shared" si="84"/>
        <v>Não Confere</v>
      </c>
      <c r="D1736" s="24" t="s">
        <v>5209</v>
      </c>
      <c r="E1736" t="str">
        <f t="shared" si="82"/>
        <v>Não</v>
      </c>
    </row>
    <row r="1737" spans="1:5" ht="12.75">
      <c r="A1737" s="10"/>
      <c r="B1737">
        <f t="shared" si="83"/>
      </c>
      <c r="C1737" t="str">
        <f t="shared" si="84"/>
        <v>Não Confere</v>
      </c>
      <c r="D1737" s="24" t="s">
        <v>4218</v>
      </c>
      <c r="E1737" t="str">
        <f t="shared" si="82"/>
        <v>Não</v>
      </c>
    </row>
    <row r="1738" spans="1:5" ht="12.75">
      <c r="A1738" s="10"/>
      <c r="B1738">
        <f t="shared" si="83"/>
      </c>
      <c r="C1738" t="str">
        <f t="shared" si="84"/>
        <v>Não Confere</v>
      </c>
      <c r="D1738" s="24" t="s">
        <v>4219</v>
      </c>
      <c r="E1738" t="str">
        <f t="shared" si="82"/>
        <v>Não</v>
      </c>
    </row>
    <row r="1739" spans="1:5" ht="12.75">
      <c r="A1739" s="10"/>
      <c r="B1739">
        <f t="shared" si="83"/>
      </c>
      <c r="C1739" t="str">
        <f t="shared" si="84"/>
        <v>Não Confere</v>
      </c>
      <c r="D1739" s="24" t="s">
        <v>5100</v>
      </c>
      <c r="E1739" t="str">
        <f t="shared" si="82"/>
        <v>Não</v>
      </c>
    </row>
    <row r="1740" spans="1:5" ht="12.75">
      <c r="A1740" s="10"/>
      <c r="B1740">
        <f t="shared" si="83"/>
      </c>
      <c r="C1740" t="str">
        <f t="shared" si="84"/>
        <v>Não Confere</v>
      </c>
      <c r="D1740" s="24" t="s">
        <v>4220</v>
      </c>
      <c r="E1740" t="str">
        <f t="shared" si="82"/>
        <v>Não</v>
      </c>
    </row>
    <row r="1741" spans="1:5" ht="12.75">
      <c r="A1741" s="10"/>
      <c r="B1741">
        <f t="shared" si="83"/>
      </c>
      <c r="C1741" t="str">
        <f t="shared" si="84"/>
        <v>Não Confere</v>
      </c>
      <c r="D1741" s="24" t="s">
        <v>4221</v>
      </c>
      <c r="E1741" t="str">
        <f t="shared" si="82"/>
        <v>Não</v>
      </c>
    </row>
    <row r="1742" spans="1:5" ht="12.75">
      <c r="A1742" s="10"/>
      <c r="B1742">
        <f t="shared" si="83"/>
      </c>
      <c r="C1742" t="str">
        <f t="shared" si="84"/>
        <v>Não Confere</v>
      </c>
      <c r="D1742" s="24" t="s">
        <v>4222</v>
      </c>
      <c r="E1742" t="str">
        <f t="shared" si="82"/>
        <v>Não</v>
      </c>
    </row>
    <row r="1743" spans="1:5" ht="12.75">
      <c r="A1743" s="10"/>
      <c r="B1743">
        <f t="shared" si="83"/>
      </c>
      <c r="C1743" t="str">
        <f t="shared" si="84"/>
        <v>Não Confere</v>
      </c>
      <c r="D1743" s="24" t="s">
        <v>4223</v>
      </c>
      <c r="E1743" t="str">
        <f t="shared" si="82"/>
        <v>Não</v>
      </c>
    </row>
    <row r="1744" spans="1:5" ht="12.75">
      <c r="A1744" s="10"/>
      <c r="B1744">
        <f t="shared" si="83"/>
      </c>
      <c r="C1744" t="str">
        <f t="shared" si="84"/>
        <v>Não Confere</v>
      </c>
      <c r="D1744" s="24" t="s">
        <v>4224</v>
      </c>
      <c r="E1744" t="str">
        <f t="shared" si="82"/>
        <v>Não</v>
      </c>
    </row>
    <row r="1745" spans="1:5" ht="12.75">
      <c r="A1745" s="10"/>
      <c r="B1745">
        <f t="shared" si="83"/>
      </c>
      <c r="C1745" t="str">
        <f t="shared" si="84"/>
        <v>Não Confere</v>
      </c>
      <c r="D1745" s="24" t="s">
        <v>4225</v>
      </c>
      <c r="E1745" t="str">
        <f t="shared" si="82"/>
        <v>Não</v>
      </c>
    </row>
    <row r="1746" spans="1:5" ht="12.75">
      <c r="A1746" s="10"/>
      <c r="B1746">
        <f t="shared" si="83"/>
      </c>
      <c r="C1746" t="str">
        <f t="shared" si="84"/>
        <v>Não Confere</v>
      </c>
      <c r="D1746" s="24" t="s">
        <v>4226</v>
      </c>
      <c r="E1746" t="str">
        <f t="shared" si="82"/>
        <v>Não</v>
      </c>
    </row>
    <row r="1747" spans="1:5" ht="12.75">
      <c r="A1747" s="10"/>
      <c r="B1747">
        <f t="shared" si="83"/>
      </c>
      <c r="C1747" t="str">
        <f t="shared" si="84"/>
        <v>Não Confere</v>
      </c>
      <c r="D1747" s="24" t="s">
        <v>4227</v>
      </c>
      <c r="E1747" t="str">
        <f t="shared" si="82"/>
        <v>Não</v>
      </c>
    </row>
    <row r="1748" spans="1:5" ht="12.75">
      <c r="A1748" s="10"/>
      <c r="B1748">
        <f t="shared" si="83"/>
      </c>
      <c r="C1748" t="str">
        <f t="shared" si="84"/>
        <v>Não Confere</v>
      </c>
      <c r="D1748" s="24" t="s">
        <v>5208</v>
      </c>
      <c r="E1748" t="str">
        <f t="shared" si="82"/>
        <v>Não</v>
      </c>
    </row>
    <row r="1749" spans="1:5" ht="12.75">
      <c r="A1749" s="10"/>
      <c r="B1749">
        <f t="shared" si="83"/>
      </c>
      <c r="C1749" t="str">
        <f t="shared" si="84"/>
        <v>Não Confere</v>
      </c>
      <c r="D1749" s="24" t="s">
        <v>4228</v>
      </c>
      <c r="E1749" t="str">
        <f t="shared" si="82"/>
        <v>Não</v>
      </c>
    </row>
    <row r="1750" spans="1:5" ht="12.75">
      <c r="A1750" s="10"/>
      <c r="B1750">
        <f t="shared" si="83"/>
      </c>
      <c r="C1750" t="str">
        <f t="shared" si="84"/>
        <v>Não Confere</v>
      </c>
      <c r="D1750" s="24" t="s">
        <v>4229</v>
      </c>
      <c r="E1750" t="str">
        <f t="shared" si="82"/>
        <v>Não</v>
      </c>
    </row>
    <row r="1751" spans="1:5" ht="12.75">
      <c r="A1751" s="10"/>
      <c r="B1751">
        <f t="shared" si="83"/>
      </c>
      <c r="C1751" t="str">
        <f t="shared" si="84"/>
        <v>Não Confere</v>
      </c>
      <c r="D1751" s="24" t="s">
        <v>4230</v>
      </c>
      <c r="E1751" t="str">
        <f t="shared" si="82"/>
        <v>Não</v>
      </c>
    </row>
    <row r="1752" spans="1:5" ht="12.75">
      <c r="A1752" s="10"/>
      <c r="B1752">
        <f t="shared" si="83"/>
      </c>
      <c r="C1752" t="str">
        <f t="shared" si="84"/>
        <v>Não Confere</v>
      </c>
      <c r="D1752" s="24" t="s">
        <v>4231</v>
      </c>
      <c r="E1752" t="str">
        <f t="shared" si="82"/>
        <v>Não</v>
      </c>
    </row>
    <row r="1753" spans="1:5" ht="12.75">
      <c r="A1753" s="10"/>
      <c r="B1753">
        <f t="shared" si="83"/>
      </c>
      <c r="C1753" t="str">
        <f t="shared" si="84"/>
        <v>Não Confere</v>
      </c>
      <c r="D1753" s="24" t="s">
        <v>5096</v>
      </c>
      <c r="E1753" t="str">
        <f t="shared" si="82"/>
        <v>Não</v>
      </c>
    </row>
    <row r="1754" spans="1:5" ht="12.75">
      <c r="A1754" s="10"/>
      <c r="B1754">
        <f t="shared" si="83"/>
      </c>
      <c r="C1754" t="str">
        <f t="shared" si="84"/>
        <v>Não Confere</v>
      </c>
      <c r="D1754" s="24" t="s">
        <v>4232</v>
      </c>
      <c r="E1754" t="str">
        <f t="shared" si="82"/>
        <v>Não</v>
      </c>
    </row>
    <row r="1755" spans="1:5" ht="12.75">
      <c r="A1755" s="10"/>
      <c r="B1755">
        <f t="shared" si="83"/>
      </c>
      <c r="C1755" t="str">
        <f t="shared" si="84"/>
        <v>Não Confere</v>
      </c>
      <c r="D1755" s="24" t="s">
        <v>5909</v>
      </c>
      <c r="E1755" t="str">
        <f t="shared" si="82"/>
        <v>Não</v>
      </c>
    </row>
    <row r="1756" spans="1:5" ht="12.75">
      <c r="A1756" s="10"/>
      <c r="B1756">
        <f t="shared" si="83"/>
      </c>
      <c r="C1756" t="str">
        <f t="shared" si="84"/>
        <v>Não Confere</v>
      </c>
      <c r="D1756" s="24" t="s">
        <v>4233</v>
      </c>
      <c r="E1756" t="str">
        <f t="shared" si="82"/>
        <v>Não</v>
      </c>
    </row>
    <row r="1757" spans="1:5" ht="12.75">
      <c r="A1757" s="10"/>
      <c r="B1757">
        <f t="shared" si="83"/>
      </c>
      <c r="C1757" t="str">
        <f t="shared" si="84"/>
        <v>Não Confere</v>
      </c>
      <c r="D1757" s="24" t="s">
        <v>4234</v>
      </c>
      <c r="E1757" t="str">
        <f t="shared" si="82"/>
        <v>Não</v>
      </c>
    </row>
    <row r="1758" spans="1:5" ht="12.75">
      <c r="A1758" s="10"/>
      <c r="B1758">
        <f t="shared" si="83"/>
      </c>
      <c r="C1758" t="str">
        <f t="shared" si="84"/>
        <v>Não Confere</v>
      </c>
      <c r="D1758" s="24" t="s">
        <v>4235</v>
      </c>
      <c r="E1758" t="str">
        <f t="shared" si="82"/>
        <v>Não</v>
      </c>
    </row>
    <row r="1759" spans="1:5" ht="12.75">
      <c r="A1759" s="10"/>
      <c r="B1759">
        <f t="shared" si="83"/>
      </c>
      <c r="C1759" t="str">
        <f t="shared" si="84"/>
        <v>Não Confere</v>
      </c>
      <c r="D1759" s="24" t="s">
        <v>4236</v>
      </c>
      <c r="E1759" t="str">
        <f t="shared" si="82"/>
        <v>Não</v>
      </c>
    </row>
    <row r="1760" spans="1:5" ht="12.75">
      <c r="A1760" s="10"/>
      <c r="B1760">
        <f t="shared" si="83"/>
      </c>
      <c r="C1760" t="str">
        <f t="shared" si="84"/>
        <v>Não Confere</v>
      </c>
      <c r="D1760" s="24" t="s">
        <v>3530</v>
      </c>
      <c r="E1760" t="str">
        <f t="shared" si="82"/>
        <v>Não</v>
      </c>
    </row>
    <row r="1761" spans="1:5" ht="12.75">
      <c r="A1761" s="10"/>
      <c r="B1761">
        <f t="shared" si="83"/>
      </c>
      <c r="C1761" t="str">
        <f t="shared" si="84"/>
        <v>Não Confere</v>
      </c>
      <c r="D1761" s="24" t="s">
        <v>4237</v>
      </c>
      <c r="E1761" t="str">
        <f t="shared" si="82"/>
        <v>Não</v>
      </c>
    </row>
    <row r="1762" spans="1:5" ht="12.75">
      <c r="A1762" s="10"/>
      <c r="B1762">
        <f t="shared" si="83"/>
      </c>
      <c r="C1762" t="str">
        <f t="shared" si="84"/>
        <v>Não Confere</v>
      </c>
      <c r="D1762" s="24" t="s">
        <v>4238</v>
      </c>
      <c r="E1762" t="str">
        <f t="shared" si="82"/>
        <v>Não</v>
      </c>
    </row>
    <row r="1763" spans="1:5" ht="12.75">
      <c r="A1763" s="10"/>
      <c r="B1763">
        <f t="shared" si="83"/>
      </c>
      <c r="C1763" t="str">
        <f t="shared" si="84"/>
        <v>Não Confere</v>
      </c>
      <c r="D1763" s="24" t="s">
        <v>4239</v>
      </c>
      <c r="E1763" t="str">
        <f t="shared" si="82"/>
        <v>Não</v>
      </c>
    </row>
    <row r="1764" spans="1:5" ht="12.75">
      <c r="A1764" s="10"/>
      <c r="B1764">
        <f t="shared" si="83"/>
      </c>
      <c r="C1764" t="str">
        <f t="shared" si="84"/>
        <v>Não Confere</v>
      </c>
      <c r="D1764" s="24" t="s">
        <v>4240</v>
      </c>
      <c r="E1764" t="str">
        <f t="shared" si="82"/>
        <v>Não</v>
      </c>
    </row>
    <row r="1765" spans="1:5" ht="12.75">
      <c r="A1765" s="10"/>
      <c r="B1765">
        <f t="shared" si="83"/>
      </c>
      <c r="C1765" t="str">
        <f t="shared" si="84"/>
        <v>Não Confere</v>
      </c>
      <c r="D1765" s="24" t="s">
        <v>4241</v>
      </c>
      <c r="E1765" t="str">
        <f t="shared" si="82"/>
        <v>Não</v>
      </c>
    </row>
    <row r="1766" spans="1:5" ht="12.75">
      <c r="A1766" s="10"/>
      <c r="B1766">
        <f t="shared" si="83"/>
      </c>
      <c r="C1766" t="str">
        <f t="shared" si="84"/>
        <v>Não Confere</v>
      </c>
      <c r="D1766" s="24" t="s">
        <v>5752</v>
      </c>
      <c r="E1766" t="str">
        <f t="shared" si="82"/>
        <v>Não</v>
      </c>
    </row>
    <row r="1767" spans="1:5" ht="12.75">
      <c r="A1767" s="10"/>
      <c r="B1767">
        <f t="shared" si="83"/>
      </c>
      <c r="C1767" t="str">
        <f t="shared" si="84"/>
        <v>Não Confere</v>
      </c>
      <c r="D1767" s="24" t="s">
        <v>4242</v>
      </c>
      <c r="E1767" t="str">
        <f t="shared" si="82"/>
        <v>Não</v>
      </c>
    </row>
    <row r="1768" spans="1:5" ht="12.75">
      <c r="A1768" s="10"/>
      <c r="B1768">
        <f t="shared" si="83"/>
      </c>
      <c r="C1768" t="str">
        <f t="shared" si="84"/>
        <v>Não Confere</v>
      </c>
      <c r="D1768" s="24" t="s">
        <v>4243</v>
      </c>
      <c r="E1768" t="str">
        <f t="shared" si="82"/>
        <v>Não</v>
      </c>
    </row>
    <row r="1769" spans="1:5" ht="12.75">
      <c r="A1769" s="10"/>
      <c r="B1769">
        <f t="shared" si="83"/>
      </c>
      <c r="C1769" t="str">
        <f t="shared" si="84"/>
        <v>Não Confere</v>
      </c>
      <c r="D1769" s="24" t="s">
        <v>4244</v>
      </c>
      <c r="E1769" t="str">
        <f t="shared" si="82"/>
        <v>Não</v>
      </c>
    </row>
    <row r="1770" spans="1:5" ht="12.75">
      <c r="A1770" s="10"/>
      <c r="B1770">
        <f t="shared" si="83"/>
      </c>
      <c r="C1770" t="str">
        <f t="shared" si="84"/>
        <v>Não Confere</v>
      </c>
      <c r="D1770" s="24" t="s">
        <v>4245</v>
      </c>
      <c r="E1770" t="str">
        <f t="shared" si="82"/>
        <v>Não</v>
      </c>
    </row>
    <row r="1771" spans="1:5" ht="12.75">
      <c r="A1771" s="10"/>
      <c r="B1771">
        <f t="shared" si="83"/>
      </c>
      <c r="C1771" t="str">
        <f t="shared" si="84"/>
        <v>Não Confere</v>
      </c>
      <c r="D1771" s="24" t="s">
        <v>5154</v>
      </c>
      <c r="E1771" t="str">
        <f t="shared" si="82"/>
        <v>Não</v>
      </c>
    </row>
    <row r="1772" spans="1:5" ht="12.75">
      <c r="A1772" s="10"/>
      <c r="B1772">
        <f t="shared" si="83"/>
      </c>
      <c r="C1772" t="str">
        <f t="shared" si="84"/>
        <v>Não Confere</v>
      </c>
      <c r="D1772" s="24" t="s">
        <v>4246</v>
      </c>
      <c r="E1772" t="str">
        <f t="shared" si="82"/>
        <v>Não</v>
      </c>
    </row>
    <row r="1773" spans="1:5" ht="12.75">
      <c r="A1773" s="10"/>
      <c r="B1773">
        <f t="shared" si="83"/>
      </c>
      <c r="C1773" t="str">
        <f t="shared" si="84"/>
        <v>Não Confere</v>
      </c>
      <c r="D1773" s="24" t="s">
        <v>4247</v>
      </c>
      <c r="E1773" t="str">
        <f t="shared" si="82"/>
        <v>Não</v>
      </c>
    </row>
    <row r="1774" spans="1:5" ht="12.75">
      <c r="A1774" s="10"/>
      <c r="B1774">
        <f t="shared" si="83"/>
      </c>
      <c r="C1774" t="str">
        <f t="shared" si="84"/>
        <v>Não Confere</v>
      </c>
      <c r="D1774" s="24" t="s">
        <v>4248</v>
      </c>
      <c r="E1774" t="str">
        <f t="shared" si="82"/>
        <v>Não</v>
      </c>
    </row>
    <row r="1775" spans="1:5" ht="12.75">
      <c r="A1775" s="10"/>
      <c r="B1775">
        <f t="shared" si="83"/>
      </c>
      <c r="C1775" t="str">
        <f t="shared" si="84"/>
        <v>Não Confere</v>
      </c>
      <c r="D1775" s="24" t="s">
        <v>4249</v>
      </c>
      <c r="E1775" t="str">
        <f t="shared" si="82"/>
        <v>Não</v>
      </c>
    </row>
    <row r="1776" spans="1:5" ht="12.75">
      <c r="A1776" s="10"/>
      <c r="B1776">
        <f t="shared" si="83"/>
      </c>
      <c r="C1776" t="str">
        <f t="shared" si="84"/>
        <v>Não Confere</v>
      </c>
      <c r="D1776" s="24" t="s">
        <v>1902</v>
      </c>
      <c r="E1776" t="str">
        <f t="shared" si="82"/>
        <v>Não</v>
      </c>
    </row>
    <row r="1777" spans="1:5" ht="12.75">
      <c r="A1777" s="10"/>
      <c r="B1777">
        <f t="shared" si="83"/>
      </c>
      <c r="C1777" t="str">
        <f t="shared" si="84"/>
        <v>Não Confere</v>
      </c>
      <c r="D1777" s="24" t="s">
        <v>1903</v>
      </c>
      <c r="E1777" t="str">
        <f t="shared" si="82"/>
        <v>Não</v>
      </c>
    </row>
    <row r="1778" spans="1:5" ht="12.75">
      <c r="A1778" s="10"/>
      <c r="B1778">
        <f t="shared" si="83"/>
      </c>
      <c r="C1778" t="str">
        <f t="shared" si="84"/>
        <v>Não Confere</v>
      </c>
      <c r="D1778" s="24" t="s">
        <v>1904</v>
      </c>
      <c r="E1778" t="str">
        <f t="shared" si="82"/>
        <v>Não</v>
      </c>
    </row>
    <row r="1779" spans="1:5" ht="12.75">
      <c r="A1779" s="10"/>
      <c r="B1779">
        <f t="shared" si="83"/>
      </c>
      <c r="C1779" t="str">
        <f t="shared" si="84"/>
        <v>Não Confere</v>
      </c>
      <c r="D1779" s="24" t="s">
        <v>1905</v>
      </c>
      <c r="E1779" t="str">
        <f t="shared" si="82"/>
        <v>Não</v>
      </c>
    </row>
    <row r="1780" spans="1:5" ht="12.75">
      <c r="A1780" s="10"/>
      <c r="B1780">
        <f t="shared" si="83"/>
      </c>
      <c r="C1780" t="str">
        <f t="shared" si="84"/>
        <v>Não Confere</v>
      </c>
      <c r="D1780" s="24" t="s">
        <v>1906</v>
      </c>
      <c r="E1780" t="str">
        <f t="shared" si="82"/>
        <v>Não</v>
      </c>
    </row>
    <row r="1781" spans="1:5" ht="12.75">
      <c r="A1781" s="10"/>
      <c r="B1781">
        <f t="shared" si="83"/>
      </c>
      <c r="C1781" t="str">
        <f t="shared" si="84"/>
        <v>Não Confere</v>
      </c>
      <c r="D1781" s="24" t="s">
        <v>1907</v>
      </c>
      <c r="E1781" t="str">
        <f t="shared" si="82"/>
        <v>Não</v>
      </c>
    </row>
    <row r="1782" spans="1:5" ht="12.75">
      <c r="A1782" s="10"/>
      <c r="B1782">
        <f t="shared" si="83"/>
      </c>
      <c r="C1782" t="str">
        <f t="shared" si="84"/>
        <v>Não Confere</v>
      </c>
      <c r="D1782" s="24" t="s">
        <v>1908</v>
      </c>
      <c r="E1782" t="str">
        <f t="shared" si="82"/>
        <v>Não</v>
      </c>
    </row>
    <row r="1783" spans="1:5" ht="12.75">
      <c r="A1783" s="10"/>
      <c r="B1783">
        <f t="shared" si="83"/>
      </c>
      <c r="C1783" t="str">
        <f t="shared" si="84"/>
        <v>Não Confere</v>
      </c>
      <c r="D1783" s="24" t="s">
        <v>5081</v>
      </c>
      <c r="E1783" t="str">
        <f t="shared" si="82"/>
        <v>Não</v>
      </c>
    </row>
    <row r="1784" spans="1:5" ht="12.75">
      <c r="A1784" s="10"/>
      <c r="B1784">
        <f t="shared" si="83"/>
      </c>
      <c r="C1784" t="str">
        <f t="shared" si="84"/>
        <v>Não Confere</v>
      </c>
      <c r="D1784" s="24" t="s">
        <v>4633</v>
      </c>
      <c r="E1784" t="str">
        <f t="shared" si="82"/>
        <v>Não</v>
      </c>
    </row>
    <row r="1785" spans="1:5" ht="12.75">
      <c r="A1785" s="10"/>
      <c r="B1785">
        <f t="shared" si="83"/>
      </c>
      <c r="C1785" t="str">
        <f t="shared" si="84"/>
        <v>Não Confere</v>
      </c>
      <c r="D1785" s="24" t="s">
        <v>1909</v>
      </c>
      <c r="E1785" t="str">
        <f t="shared" si="82"/>
        <v>Não</v>
      </c>
    </row>
    <row r="1786" spans="1:5" ht="12.75">
      <c r="A1786" s="10"/>
      <c r="B1786">
        <f t="shared" si="83"/>
      </c>
      <c r="C1786" t="str">
        <f t="shared" si="84"/>
        <v>Não Confere</v>
      </c>
      <c r="D1786" s="24" t="s">
        <v>1910</v>
      </c>
      <c r="E1786" t="str">
        <f t="shared" si="82"/>
        <v>Não</v>
      </c>
    </row>
    <row r="1787" spans="1:5" ht="12.75">
      <c r="A1787" s="10"/>
      <c r="B1787">
        <f t="shared" si="83"/>
      </c>
      <c r="C1787" t="str">
        <f t="shared" si="84"/>
        <v>Não Confere</v>
      </c>
      <c r="D1787" s="24" t="s">
        <v>1911</v>
      </c>
      <c r="E1787" t="str">
        <f t="shared" si="82"/>
        <v>Não</v>
      </c>
    </row>
    <row r="1788" spans="1:5" ht="12.75">
      <c r="A1788" s="10"/>
      <c r="B1788">
        <f t="shared" si="83"/>
      </c>
      <c r="C1788" t="str">
        <f t="shared" si="84"/>
        <v>Não Confere</v>
      </c>
      <c r="D1788" s="24" t="s">
        <v>1912</v>
      </c>
      <c r="E1788" t="str">
        <f t="shared" si="82"/>
        <v>Não</v>
      </c>
    </row>
    <row r="1789" spans="1:5" ht="12.75">
      <c r="A1789" s="10"/>
      <c r="B1789">
        <f t="shared" si="83"/>
      </c>
      <c r="C1789" t="str">
        <f t="shared" si="84"/>
        <v>Não Confere</v>
      </c>
      <c r="D1789" s="24" t="s">
        <v>5580</v>
      </c>
      <c r="E1789" t="str">
        <f t="shared" si="82"/>
        <v>Não</v>
      </c>
    </row>
    <row r="1790" spans="1:5" ht="12.75">
      <c r="A1790" s="10"/>
      <c r="B1790">
        <f t="shared" si="83"/>
      </c>
      <c r="C1790" t="str">
        <f t="shared" si="84"/>
        <v>Não Confere</v>
      </c>
      <c r="D1790" s="24" t="s">
        <v>1913</v>
      </c>
      <c r="E1790" t="str">
        <f t="shared" si="82"/>
        <v>Não</v>
      </c>
    </row>
    <row r="1791" spans="1:5" ht="12.75">
      <c r="A1791" s="10"/>
      <c r="B1791">
        <f t="shared" si="83"/>
      </c>
      <c r="C1791" t="str">
        <f t="shared" si="84"/>
        <v>Não Confere</v>
      </c>
      <c r="D1791" s="24" t="s">
        <v>1914</v>
      </c>
      <c r="E1791" t="str">
        <f t="shared" si="82"/>
        <v>Não</v>
      </c>
    </row>
    <row r="1792" spans="1:5" ht="12.75">
      <c r="A1792" s="10"/>
      <c r="B1792">
        <f t="shared" si="83"/>
      </c>
      <c r="C1792" t="str">
        <f t="shared" si="84"/>
        <v>Não Confere</v>
      </c>
      <c r="D1792" s="24" t="s">
        <v>1915</v>
      </c>
      <c r="E1792" t="str">
        <f t="shared" si="82"/>
        <v>Não</v>
      </c>
    </row>
    <row r="1793" spans="1:5" ht="12.75">
      <c r="A1793" s="10"/>
      <c r="B1793">
        <f t="shared" si="83"/>
      </c>
      <c r="C1793" t="str">
        <f t="shared" si="84"/>
        <v>Não Confere</v>
      </c>
      <c r="D1793" s="24" t="s">
        <v>1916</v>
      </c>
      <c r="E1793" t="str">
        <f t="shared" si="82"/>
        <v>Não</v>
      </c>
    </row>
    <row r="1794" spans="1:5" ht="12.75">
      <c r="A1794" s="10"/>
      <c r="B1794">
        <f t="shared" si="83"/>
      </c>
      <c r="C1794" t="str">
        <f t="shared" si="84"/>
        <v>Não Confere</v>
      </c>
      <c r="D1794" s="24" t="s">
        <v>3536</v>
      </c>
      <c r="E1794" t="str">
        <f aca="true" t="shared" si="85" ref="E1794:E1857">IF(ISERROR(LEFT(A1794,SEARCH(" ",A1794,SEARCH(" ",A1794,1)+1)-1)),"Não",LEFT(A1794,SEARCH(" ",A1794,SEARCH(" ",A1794,1)+1)-1))</f>
        <v>Não</v>
      </c>
    </row>
    <row r="1795" spans="1:5" ht="12.75">
      <c r="A1795" s="10"/>
      <c r="B1795">
        <f aca="true" t="shared" si="86" ref="B1795:B1858">TRIM(A1795)</f>
      </c>
      <c r="C1795" t="str">
        <f aca="true" t="shared" si="87" ref="C1795:C1858">IF(ISBLANK(B1795),"",IF(ISERROR(MATCH(B1795,$D$2:$D$2000,0)),"Não Confere","Ok"))</f>
        <v>Não Confere</v>
      </c>
      <c r="D1795" s="24" t="s">
        <v>1917</v>
      </c>
      <c r="E1795" t="str">
        <f t="shared" si="85"/>
        <v>Não</v>
      </c>
    </row>
    <row r="1796" spans="1:5" ht="12.75">
      <c r="A1796" s="10"/>
      <c r="B1796">
        <f t="shared" si="86"/>
      </c>
      <c r="C1796" t="str">
        <f t="shared" si="87"/>
        <v>Não Confere</v>
      </c>
      <c r="D1796" s="24" t="s">
        <v>1918</v>
      </c>
      <c r="E1796" t="str">
        <f t="shared" si="85"/>
        <v>Não</v>
      </c>
    </row>
    <row r="1797" spans="1:5" ht="12.75">
      <c r="A1797" s="10"/>
      <c r="B1797">
        <f t="shared" si="86"/>
      </c>
      <c r="C1797" t="str">
        <f t="shared" si="87"/>
        <v>Não Confere</v>
      </c>
      <c r="D1797" s="24" t="s">
        <v>1919</v>
      </c>
      <c r="E1797" t="str">
        <f t="shared" si="85"/>
        <v>Não</v>
      </c>
    </row>
    <row r="1798" spans="1:5" ht="12.75">
      <c r="A1798" s="10"/>
      <c r="B1798">
        <f t="shared" si="86"/>
      </c>
      <c r="C1798" t="str">
        <f t="shared" si="87"/>
        <v>Não Confere</v>
      </c>
      <c r="D1798" s="24" t="s">
        <v>1920</v>
      </c>
      <c r="E1798" t="str">
        <f t="shared" si="85"/>
        <v>Não</v>
      </c>
    </row>
    <row r="1799" spans="1:5" ht="12.75">
      <c r="A1799" s="10"/>
      <c r="B1799">
        <f t="shared" si="86"/>
      </c>
      <c r="C1799" t="str">
        <f t="shared" si="87"/>
        <v>Não Confere</v>
      </c>
      <c r="D1799" s="24" t="s">
        <v>1921</v>
      </c>
      <c r="E1799" t="str">
        <f t="shared" si="85"/>
        <v>Não</v>
      </c>
    </row>
    <row r="1800" spans="1:5" ht="12.75">
      <c r="A1800" s="10"/>
      <c r="B1800">
        <f t="shared" si="86"/>
      </c>
      <c r="C1800" t="str">
        <f t="shared" si="87"/>
        <v>Não Confere</v>
      </c>
      <c r="D1800" s="24" t="s">
        <v>1922</v>
      </c>
      <c r="E1800" t="str">
        <f t="shared" si="85"/>
        <v>Não</v>
      </c>
    </row>
    <row r="1801" spans="1:5" ht="12.75">
      <c r="A1801" s="10"/>
      <c r="B1801">
        <f t="shared" si="86"/>
      </c>
      <c r="C1801" t="str">
        <f t="shared" si="87"/>
        <v>Não Confere</v>
      </c>
      <c r="D1801" s="24" t="s">
        <v>1923</v>
      </c>
      <c r="E1801" t="str">
        <f t="shared" si="85"/>
        <v>Não</v>
      </c>
    </row>
    <row r="1802" spans="1:5" ht="12.75">
      <c r="A1802" s="10"/>
      <c r="B1802">
        <f t="shared" si="86"/>
      </c>
      <c r="C1802" t="str">
        <f t="shared" si="87"/>
        <v>Não Confere</v>
      </c>
      <c r="D1802" s="24" t="s">
        <v>1924</v>
      </c>
      <c r="E1802" t="str">
        <f t="shared" si="85"/>
        <v>Não</v>
      </c>
    </row>
    <row r="1803" spans="1:5" ht="12.75">
      <c r="A1803" s="10"/>
      <c r="B1803">
        <f t="shared" si="86"/>
      </c>
      <c r="C1803" t="str">
        <f t="shared" si="87"/>
        <v>Não Confere</v>
      </c>
      <c r="D1803" s="24" t="s">
        <v>1925</v>
      </c>
      <c r="E1803" t="str">
        <f t="shared" si="85"/>
        <v>Não</v>
      </c>
    </row>
    <row r="1804" spans="1:5" ht="12.75">
      <c r="A1804" s="10"/>
      <c r="B1804">
        <f t="shared" si="86"/>
      </c>
      <c r="C1804" t="str">
        <f t="shared" si="87"/>
        <v>Não Confere</v>
      </c>
      <c r="D1804" s="24" t="s">
        <v>1926</v>
      </c>
      <c r="E1804" t="str">
        <f t="shared" si="85"/>
        <v>Não</v>
      </c>
    </row>
    <row r="1805" spans="1:5" ht="12.75">
      <c r="A1805" s="10"/>
      <c r="B1805">
        <f t="shared" si="86"/>
      </c>
      <c r="C1805" t="str">
        <f t="shared" si="87"/>
        <v>Não Confere</v>
      </c>
      <c r="D1805" s="24" t="s">
        <v>1927</v>
      </c>
      <c r="E1805" t="str">
        <f t="shared" si="85"/>
        <v>Não</v>
      </c>
    </row>
    <row r="1806" spans="1:5" ht="12.75">
      <c r="A1806" s="10"/>
      <c r="B1806">
        <f t="shared" si="86"/>
      </c>
      <c r="C1806" t="str">
        <f t="shared" si="87"/>
        <v>Não Confere</v>
      </c>
      <c r="D1806" s="24" t="s">
        <v>1928</v>
      </c>
      <c r="E1806" t="str">
        <f t="shared" si="85"/>
        <v>Não</v>
      </c>
    </row>
    <row r="1807" spans="1:5" ht="12.75">
      <c r="A1807" s="10"/>
      <c r="B1807">
        <f t="shared" si="86"/>
      </c>
      <c r="C1807" t="str">
        <f t="shared" si="87"/>
        <v>Não Confere</v>
      </c>
      <c r="D1807" s="24" t="s">
        <v>1929</v>
      </c>
      <c r="E1807" t="str">
        <f t="shared" si="85"/>
        <v>Não</v>
      </c>
    </row>
    <row r="1808" spans="1:5" ht="12.75">
      <c r="A1808" s="10"/>
      <c r="B1808">
        <f t="shared" si="86"/>
      </c>
      <c r="C1808" t="str">
        <f t="shared" si="87"/>
        <v>Não Confere</v>
      </c>
      <c r="D1808" s="24" t="s">
        <v>1930</v>
      </c>
      <c r="E1808" t="str">
        <f t="shared" si="85"/>
        <v>Não</v>
      </c>
    </row>
    <row r="1809" spans="1:5" ht="12.75">
      <c r="A1809" s="10"/>
      <c r="B1809">
        <f t="shared" si="86"/>
      </c>
      <c r="C1809" t="str">
        <f t="shared" si="87"/>
        <v>Não Confere</v>
      </c>
      <c r="D1809" s="24" t="s">
        <v>1931</v>
      </c>
      <c r="E1809" t="str">
        <f t="shared" si="85"/>
        <v>Não</v>
      </c>
    </row>
    <row r="1810" spans="1:5" ht="12.75">
      <c r="A1810" s="10"/>
      <c r="B1810">
        <f t="shared" si="86"/>
      </c>
      <c r="C1810" t="str">
        <f t="shared" si="87"/>
        <v>Não Confere</v>
      </c>
      <c r="D1810" s="24" t="s">
        <v>1932</v>
      </c>
      <c r="E1810" t="str">
        <f t="shared" si="85"/>
        <v>Não</v>
      </c>
    </row>
    <row r="1811" spans="1:5" ht="12.75">
      <c r="A1811" s="10"/>
      <c r="B1811">
        <f t="shared" si="86"/>
      </c>
      <c r="C1811" t="str">
        <f t="shared" si="87"/>
        <v>Não Confere</v>
      </c>
      <c r="D1811" s="24" t="s">
        <v>1933</v>
      </c>
      <c r="E1811" t="str">
        <f t="shared" si="85"/>
        <v>Não</v>
      </c>
    </row>
    <row r="1812" spans="1:5" ht="12.75">
      <c r="A1812" s="10"/>
      <c r="B1812">
        <f t="shared" si="86"/>
      </c>
      <c r="C1812" t="str">
        <f t="shared" si="87"/>
        <v>Não Confere</v>
      </c>
      <c r="D1812" s="24" t="s">
        <v>1934</v>
      </c>
      <c r="E1812" t="str">
        <f t="shared" si="85"/>
        <v>Não</v>
      </c>
    </row>
    <row r="1813" spans="1:5" ht="12.75">
      <c r="A1813" s="10"/>
      <c r="B1813">
        <f t="shared" si="86"/>
      </c>
      <c r="C1813" t="str">
        <f t="shared" si="87"/>
        <v>Não Confere</v>
      </c>
      <c r="D1813" s="24" t="s">
        <v>1935</v>
      </c>
      <c r="E1813" t="str">
        <f t="shared" si="85"/>
        <v>Não</v>
      </c>
    </row>
    <row r="1814" spans="1:5" ht="12.75">
      <c r="A1814" s="10"/>
      <c r="B1814">
        <f t="shared" si="86"/>
      </c>
      <c r="C1814" t="str">
        <f t="shared" si="87"/>
        <v>Não Confere</v>
      </c>
      <c r="D1814" s="24" t="s">
        <v>1936</v>
      </c>
      <c r="E1814" t="str">
        <f t="shared" si="85"/>
        <v>Não</v>
      </c>
    </row>
    <row r="1815" spans="1:5" ht="12.75">
      <c r="A1815" s="10"/>
      <c r="B1815">
        <f t="shared" si="86"/>
      </c>
      <c r="C1815" t="str">
        <f t="shared" si="87"/>
        <v>Não Confere</v>
      </c>
      <c r="D1815" s="24" t="s">
        <v>1937</v>
      </c>
      <c r="E1815" t="str">
        <f t="shared" si="85"/>
        <v>Não</v>
      </c>
    </row>
    <row r="1816" spans="1:5" ht="12.75">
      <c r="A1816" s="10"/>
      <c r="B1816">
        <f t="shared" si="86"/>
      </c>
      <c r="C1816" t="str">
        <f t="shared" si="87"/>
        <v>Não Confere</v>
      </c>
      <c r="D1816" s="24" t="s">
        <v>1938</v>
      </c>
      <c r="E1816" t="str">
        <f t="shared" si="85"/>
        <v>Não</v>
      </c>
    </row>
    <row r="1817" spans="1:5" ht="12.75">
      <c r="A1817" s="10"/>
      <c r="B1817">
        <f t="shared" si="86"/>
      </c>
      <c r="C1817" t="str">
        <f t="shared" si="87"/>
        <v>Não Confere</v>
      </c>
      <c r="D1817" s="24" t="s">
        <v>1939</v>
      </c>
      <c r="E1817" t="str">
        <f t="shared" si="85"/>
        <v>Não</v>
      </c>
    </row>
    <row r="1818" spans="1:5" ht="12.75">
      <c r="A1818" s="11"/>
      <c r="B1818">
        <f t="shared" si="86"/>
      </c>
      <c r="C1818" t="str">
        <f t="shared" si="87"/>
        <v>Não Confere</v>
      </c>
      <c r="D1818" s="24" t="s">
        <v>1940</v>
      </c>
      <c r="E1818" t="str">
        <f t="shared" si="85"/>
        <v>Não</v>
      </c>
    </row>
    <row r="1819" spans="1:5" ht="12.75">
      <c r="A1819" s="10"/>
      <c r="B1819">
        <f t="shared" si="86"/>
      </c>
      <c r="C1819" t="str">
        <f t="shared" si="87"/>
        <v>Não Confere</v>
      </c>
      <c r="D1819" s="24" t="s">
        <v>1941</v>
      </c>
      <c r="E1819" t="str">
        <f t="shared" si="85"/>
        <v>Não</v>
      </c>
    </row>
    <row r="1820" spans="1:5" ht="12.75">
      <c r="A1820" s="10"/>
      <c r="B1820">
        <f t="shared" si="86"/>
      </c>
      <c r="C1820" t="str">
        <f t="shared" si="87"/>
        <v>Não Confere</v>
      </c>
      <c r="D1820" s="24" t="s">
        <v>1942</v>
      </c>
      <c r="E1820" t="str">
        <f t="shared" si="85"/>
        <v>Não</v>
      </c>
    </row>
    <row r="1821" spans="1:5" ht="12.75">
      <c r="A1821" s="10"/>
      <c r="B1821">
        <f t="shared" si="86"/>
      </c>
      <c r="C1821" t="str">
        <f t="shared" si="87"/>
        <v>Não Confere</v>
      </c>
      <c r="D1821" s="24" t="s">
        <v>1943</v>
      </c>
      <c r="E1821" t="str">
        <f t="shared" si="85"/>
        <v>Não</v>
      </c>
    </row>
    <row r="1822" spans="1:5" ht="12.75">
      <c r="A1822" s="10"/>
      <c r="B1822">
        <f t="shared" si="86"/>
      </c>
      <c r="C1822" t="str">
        <f t="shared" si="87"/>
        <v>Não Confere</v>
      </c>
      <c r="D1822" s="24" t="s">
        <v>1944</v>
      </c>
      <c r="E1822" t="str">
        <f t="shared" si="85"/>
        <v>Não</v>
      </c>
    </row>
    <row r="1823" spans="1:5" ht="12.75">
      <c r="A1823" s="10"/>
      <c r="B1823">
        <f t="shared" si="86"/>
      </c>
      <c r="C1823" t="str">
        <f t="shared" si="87"/>
        <v>Não Confere</v>
      </c>
      <c r="D1823" s="24" t="s">
        <v>4953</v>
      </c>
      <c r="E1823" t="str">
        <f t="shared" si="85"/>
        <v>Não</v>
      </c>
    </row>
    <row r="1824" spans="1:5" ht="12.75">
      <c r="A1824" s="10"/>
      <c r="B1824">
        <f t="shared" si="86"/>
      </c>
      <c r="C1824" t="str">
        <f t="shared" si="87"/>
        <v>Não Confere</v>
      </c>
      <c r="D1824" s="24" t="s">
        <v>1945</v>
      </c>
      <c r="E1824" t="str">
        <f t="shared" si="85"/>
        <v>Não</v>
      </c>
    </row>
    <row r="1825" spans="1:5" ht="12.75">
      <c r="A1825" s="10"/>
      <c r="B1825">
        <f t="shared" si="86"/>
      </c>
      <c r="C1825" t="str">
        <f t="shared" si="87"/>
        <v>Não Confere</v>
      </c>
      <c r="D1825" s="24" t="s">
        <v>1946</v>
      </c>
      <c r="E1825" t="str">
        <f t="shared" si="85"/>
        <v>Não</v>
      </c>
    </row>
    <row r="1826" spans="1:5" ht="12.75">
      <c r="A1826" s="10"/>
      <c r="B1826">
        <f t="shared" si="86"/>
      </c>
      <c r="C1826" t="str">
        <f t="shared" si="87"/>
        <v>Não Confere</v>
      </c>
      <c r="D1826" s="24" t="s">
        <v>1947</v>
      </c>
      <c r="E1826" t="str">
        <f t="shared" si="85"/>
        <v>Não</v>
      </c>
    </row>
    <row r="1827" spans="1:5" ht="12.75">
      <c r="A1827" s="10"/>
      <c r="B1827">
        <f t="shared" si="86"/>
      </c>
      <c r="C1827" t="str">
        <f t="shared" si="87"/>
        <v>Não Confere</v>
      </c>
      <c r="D1827" s="24" t="s">
        <v>6040</v>
      </c>
      <c r="E1827" t="str">
        <f t="shared" si="85"/>
        <v>Não</v>
      </c>
    </row>
    <row r="1828" spans="1:5" ht="12.75">
      <c r="A1828" s="10"/>
      <c r="B1828">
        <f t="shared" si="86"/>
      </c>
      <c r="C1828" t="str">
        <f t="shared" si="87"/>
        <v>Não Confere</v>
      </c>
      <c r="D1828" s="24" t="s">
        <v>1948</v>
      </c>
      <c r="E1828" t="str">
        <f t="shared" si="85"/>
        <v>Não</v>
      </c>
    </row>
    <row r="1829" spans="1:5" ht="12.75">
      <c r="A1829" s="10"/>
      <c r="B1829">
        <f t="shared" si="86"/>
      </c>
      <c r="C1829" t="str">
        <f t="shared" si="87"/>
        <v>Não Confere</v>
      </c>
      <c r="D1829" s="24" t="s">
        <v>6050</v>
      </c>
      <c r="E1829" t="str">
        <f t="shared" si="85"/>
        <v>Não</v>
      </c>
    </row>
    <row r="1830" spans="1:5" ht="12.75">
      <c r="A1830" s="10"/>
      <c r="B1830">
        <f t="shared" si="86"/>
      </c>
      <c r="C1830" t="str">
        <f t="shared" si="87"/>
        <v>Não Confere</v>
      </c>
      <c r="D1830" s="24" t="s">
        <v>6048</v>
      </c>
      <c r="E1830" t="str">
        <f t="shared" si="85"/>
        <v>Não</v>
      </c>
    </row>
    <row r="1831" spans="1:5" ht="12.75">
      <c r="A1831" s="10"/>
      <c r="B1831">
        <f t="shared" si="86"/>
      </c>
      <c r="C1831" t="str">
        <f t="shared" si="87"/>
        <v>Não Confere</v>
      </c>
      <c r="D1831" s="24" t="s">
        <v>6052</v>
      </c>
      <c r="E1831" t="str">
        <f t="shared" si="85"/>
        <v>Não</v>
      </c>
    </row>
    <row r="1832" spans="1:5" ht="12.75">
      <c r="A1832" s="10"/>
      <c r="B1832">
        <f t="shared" si="86"/>
      </c>
      <c r="C1832" t="str">
        <f t="shared" si="87"/>
        <v>Não Confere</v>
      </c>
      <c r="D1832" s="24" t="s">
        <v>6051</v>
      </c>
      <c r="E1832" t="str">
        <f t="shared" si="85"/>
        <v>Não</v>
      </c>
    </row>
    <row r="1833" spans="1:5" ht="12.75">
      <c r="A1833" s="10"/>
      <c r="B1833">
        <f t="shared" si="86"/>
      </c>
      <c r="C1833" t="str">
        <f t="shared" si="87"/>
        <v>Não Confere</v>
      </c>
      <c r="D1833" s="24" t="s">
        <v>6049</v>
      </c>
      <c r="E1833" t="str">
        <f t="shared" si="85"/>
        <v>Não</v>
      </c>
    </row>
    <row r="1834" spans="1:5" ht="12.75">
      <c r="A1834" s="10"/>
      <c r="B1834">
        <f t="shared" si="86"/>
      </c>
      <c r="C1834" t="str">
        <f t="shared" si="87"/>
        <v>Não Confere</v>
      </c>
      <c r="D1834" s="24" t="s">
        <v>1949</v>
      </c>
      <c r="E1834" t="str">
        <f t="shared" si="85"/>
        <v>Não</v>
      </c>
    </row>
    <row r="1835" spans="1:5" ht="12.75">
      <c r="A1835" s="10"/>
      <c r="B1835">
        <f t="shared" si="86"/>
      </c>
      <c r="C1835" t="str">
        <f t="shared" si="87"/>
        <v>Não Confere</v>
      </c>
      <c r="D1835" s="24" t="s">
        <v>1950</v>
      </c>
      <c r="E1835" t="str">
        <f t="shared" si="85"/>
        <v>Não</v>
      </c>
    </row>
    <row r="1836" spans="1:5" ht="12.75">
      <c r="A1836" s="10"/>
      <c r="B1836">
        <f t="shared" si="86"/>
      </c>
      <c r="C1836" t="str">
        <f t="shared" si="87"/>
        <v>Não Confere</v>
      </c>
      <c r="D1836" s="24" t="s">
        <v>1951</v>
      </c>
      <c r="E1836" t="str">
        <f t="shared" si="85"/>
        <v>Não</v>
      </c>
    </row>
    <row r="1837" spans="1:5" ht="12.75">
      <c r="A1837" s="10"/>
      <c r="B1837">
        <f t="shared" si="86"/>
      </c>
      <c r="C1837" t="str">
        <f t="shared" si="87"/>
        <v>Não Confere</v>
      </c>
      <c r="D1837" s="24" t="s">
        <v>1952</v>
      </c>
      <c r="E1837" t="str">
        <f t="shared" si="85"/>
        <v>Não</v>
      </c>
    </row>
    <row r="1838" spans="1:5" ht="12.75">
      <c r="A1838" s="10"/>
      <c r="B1838">
        <f t="shared" si="86"/>
      </c>
      <c r="C1838" t="str">
        <f t="shared" si="87"/>
        <v>Não Confere</v>
      </c>
      <c r="D1838" s="24" t="s">
        <v>1953</v>
      </c>
      <c r="E1838" t="str">
        <f t="shared" si="85"/>
        <v>Não</v>
      </c>
    </row>
    <row r="1839" spans="1:5" ht="12.75">
      <c r="A1839" s="10"/>
      <c r="B1839">
        <f t="shared" si="86"/>
      </c>
      <c r="C1839" t="str">
        <f t="shared" si="87"/>
        <v>Não Confere</v>
      </c>
      <c r="D1839" s="24" t="s">
        <v>1954</v>
      </c>
      <c r="E1839" t="str">
        <f t="shared" si="85"/>
        <v>Não</v>
      </c>
    </row>
    <row r="1840" spans="1:5" ht="12.75">
      <c r="A1840" s="10"/>
      <c r="B1840">
        <f t="shared" si="86"/>
      </c>
      <c r="C1840" t="str">
        <f t="shared" si="87"/>
        <v>Não Confere</v>
      </c>
      <c r="D1840" s="24" t="s">
        <v>1955</v>
      </c>
      <c r="E1840" t="str">
        <f t="shared" si="85"/>
        <v>Não</v>
      </c>
    </row>
    <row r="1841" spans="1:5" ht="12.75">
      <c r="A1841" s="10"/>
      <c r="B1841">
        <f t="shared" si="86"/>
      </c>
      <c r="C1841" t="str">
        <f t="shared" si="87"/>
        <v>Não Confere</v>
      </c>
      <c r="D1841" s="24" t="s">
        <v>1956</v>
      </c>
      <c r="E1841" t="str">
        <f t="shared" si="85"/>
        <v>Não</v>
      </c>
    </row>
    <row r="1842" spans="1:5" ht="12.75">
      <c r="A1842" s="10"/>
      <c r="B1842">
        <f t="shared" si="86"/>
      </c>
      <c r="C1842" t="str">
        <f t="shared" si="87"/>
        <v>Não Confere</v>
      </c>
      <c r="D1842" s="24" t="s">
        <v>1957</v>
      </c>
      <c r="E1842" t="str">
        <f t="shared" si="85"/>
        <v>Não</v>
      </c>
    </row>
    <row r="1843" spans="1:5" ht="12.75">
      <c r="A1843" s="10"/>
      <c r="B1843">
        <f t="shared" si="86"/>
      </c>
      <c r="C1843" t="str">
        <f t="shared" si="87"/>
        <v>Não Confere</v>
      </c>
      <c r="D1843" s="24" t="s">
        <v>1958</v>
      </c>
      <c r="E1843" t="str">
        <f t="shared" si="85"/>
        <v>Não</v>
      </c>
    </row>
    <row r="1844" spans="1:5" ht="12.75">
      <c r="A1844" s="10"/>
      <c r="B1844">
        <f t="shared" si="86"/>
      </c>
      <c r="C1844" t="str">
        <f t="shared" si="87"/>
        <v>Não Confere</v>
      </c>
      <c r="D1844" s="24" t="s">
        <v>910</v>
      </c>
      <c r="E1844" t="str">
        <f t="shared" si="85"/>
        <v>Não</v>
      </c>
    </row>
    <row r="1845" spans="1:5" ht="12.75">
      <c r="A1845" s="10"/>
      <c r="B1845">
        <f t="shared" si="86"/>
      </c>
      <c r="C1845" t="str">
        <f t="shared" si="87"/>
        <v>Não Confere</v>
      </c>
      <c r="D1845" s="24" t="s">
        <v>911</v>
      </c>
      <c r="E1845" t="str">
        <f t="shared" si="85"/>
        <v>Não</v>
      </c>
    </row>
    <row r="1846" spans="1:5" ht="12.75">
      <c r="A1846" s="10"/>
      <c r="B1846">
        <f t="shared" si="86"/>
      </c>
      <c r="C1846" t="str">
        <f t="shared" si="87"/>
        <v>Não Confere</v>
      </c>
      <c r="D1846" s="24" t="s">
        <v>912</v>
      </c>
      <c r="E1846" t="str">
        <f t="shared" si="85"/>
        <v>Não</v>
      </c>
    </row>
    <row r="1847" spans="1:5" ht="12.75">
      <c r="A1847" s="10"/>
      <c r="B1847">
        <f t="shared" si="86"/>
      </c>
      <c r="C1847" t="str">
        <f t="shared" si="87"/>
        <v>Não Confere</v>
      </c>
      <c r="D1847" s="24" t="s">
        <v>913</v>
      </c>
      <c r="E1847" t="str">
        <f t="shared" si="85"/>
        <v>Não</v>
      </c>
    </row>
    <row r="1848" spans="1:5" ht="12.75">
      <c r="A1848" s="10"/>
      <c r="B1848">
        <f t="shared" si="86"/>
      </c>
      <c r="C1848" t="str">
        <f t="shared" si="87"/>
        <v>Não Confere</v>
      </c>
      <c r="D1848" s="24" t="s">
        <v>914</v>
      </c>
      <c r="E1848" t="str">
        <f t="shared" si="85"/>
        <v>Não</v>
      </c>
    </row>
    <row r="1849" spans="1:5" ht="12.75">
      <c r="A1849" s="10"/>
      <c r="B1849">
        <f t="shared" si="86"/>
      </c>
      <c r="C1849" t="str">
        <f t="shared" si="87"/>
        <v>Não Confere</v>
      </c>
      <c r="D1849" s="24" t="s">
        <v>915</v>
      </c>
      <c r="E1849" t="str">
        <f t="shared" si="85"/>
        <v>Não</v>
      </c>
    </row>
    <row r="1850" spans="1:5" ht="12.75">
      <c r="A1850" s="10"/>
      <c r="B1850">
        <f t="shared" si="86"/>
      </c>
      <c r="C1850" t="str">
        <f t="shared" si="87"/>
        <v>Não Confere</v>
      </c>
      <c r="D1850" s="24" t="s">
        <v>916</v>
      </c>
      <c r="E1850" t="str">
        <f t="shared" si="85"/>
        <v>Não</v>
      </c>
    </row>
    <row r="1851" spans="1:5" ht="12.75">
      <c r="A1851" s="10"/>
      <c r="B1851">
        <f t="shared" si="86"/>
      </c>
      <c r="C1851" t="str">
        <f t="shared" si="87"/>
        <v>Não Confere</v>
      </c>
      <c r="D1851" s="24" t="s">
        <v>917</v>
      </c>
      <c r="E1851" t="str">
        <f t="shared" si="85"/>
        <v>Não</v>
      </c>
    </row>
    <row r="1852" spans="1:5" ht="12.75">
      <c r="A1852" s="10"/>
      <c r="B1852">
        <f t="shared" si="86"/>
      </c>
      <c r="C1852" t="str">
        <f t="shared" si="87"/>
        <v>Não Confere</v>
      </c>
      <c r="D1852" s="24" t="s">
        <v>918</v>
      </c>
      <c r="E1852" t="str">
        <f t="shared" si="85"/>
        <v>Não</v>
      </c>
    </row>
    <row r="1853" spans="1:5" ht="12.75">
      <c r="A1853" s="10"/>
      <c r="B1853">
        <f t="shared" si="86"/>
      </c>
      <c r="C1853" t="str">
        <f t="shared" si="87"/>
        <v>Não Confere</v>
      </c>
      <c r="D1853" s="24" t="s">
        <v>919</v>
      </c>
      <c r="E1853" t="str">
        <f t="shared" si="85"/>
        <v>Não</v>
      </c>
    </row>
    <row r="1854" spans="1:5" ht="12.75">
      <c r="A1854" s="10"/>
      <c r="B1854">
        <f t="shared" si="86"/>
      </c>
      <c r="C1854" t="str">
        <f t="shared" si="87"/>
        <v>Não Confere</v>
      </c>
      <c r="D1854" s="24" t="s">
        <v>920</v>
      </c>
      <c r="E1854" t="str">
        <f t="shared" si="85"/>
        <v>Não</v>
      </c>
    </row>
    <row r="1855" spans="1:5" ht="12.75">
      <c r="A1855" s="10"/>
      <c r="B1855">
        <f t="shared" si="86"/>
      </c>
      <c r="C1855" t="str">
        <f t="shared" si="87"/>
        <v>Não Confere</v>
      </c>
      <c r="D1855" s="24" t="s">
        <v>5108</v>
      </c>
      <c r="E1855" t="str">
        <f t="shared" si="85"/>
        <v>Não</v>
      </c>
    </row>
    <row r="1856" spans="1:5" ht="12.75">
      <c r="A1856" s="10"/>
      <c r="B1856">
        <f t="shared" si="86"/>
      </c>
      <c r="C1856" t="str">
        <f t="shared" si="87"/>
        <v>Não Confere</v>
      </c>
      <c r="D1856" s="24" t="s">
        <v>921</v>
      </c>
      <c r="E1856" t="str">
        <f t="shared" si="85"/>
        <v>Não</v>
      </c>
    </row>
    <row r="1857" spans="1:5" ht="12.75">
      <c r="A1857" s="10"/>
      <c r="B1857">
        <f t="shared" si="86"/>
      </c>
      <c r="C1857" t="str">
        <f t="shared" si="87"/>
        <v>Não Confere</v>
      </c>
      <c r="D1857" s="24" t="s">
        <v>922</v>
      </c>
      <c r="E1857" t="str">
        <f t="shared" si="85"/>
        <v>Não</v>
      </c>
    </row>
    <row r="1858" spans="1:5" ht="12.75">
      <c r="A1858" s="10"/>
      <c r="B1858">
        <f t="shared" si="86"/>
      </c>
      <c r="C1858" t="str">
        <f t="shared" si="87"/>
        <v>Não Confere</v>
      </c>
      <c r="D1858" s="24" t="s">
        <v>923</v>
      </c>
      <c r="E1858" t="str">
        <f aca="true" t="shared" si="88" ref="E1858:E1921">IF(ISERROR(LEFT(A1858,SEARCH(" ",A1858,SEARCH(" ",A1858,1)+1)-1)),"Não",LEFT(A1858,SEARCH(" ",A1858,SEARCH(" ",A1858,1)+1)-1))</f>
        <v>Não</v>
      </c>
    </row>
    <row r="1859" spans="1:5" ht="12.75">
      <c r="A1859" s="10"/>
      <c r="B1859">
        <f aca="true" t="shared" si="89" ref="B1859:B1922">TRIM(A1859)</f>
      </c>
      <c r="C1859" t="str">
        <f aca="true" t="shared" si="90" ref="C1859:C1922">IF(ISBLANK(B1859),"",IF(ISERROR(MATCH(B1859,$D$2:$D$2000,0)),"Não Confere","Ok"))</f>
        <v>Não Confere</v>
      </c>
      <c r="D1859" s="24" t="s">
        <v>924</v>
      </c>
      <c r="E1859" t="str">
        <f t="shared" si="88"/>
        <v>Não</v>
      </c>
    </row>
    <row r="1860" spans="1:5" ht="12.75">
      <c r="A1860" s="10"/>
      <c r="B1860">
        <f t="shared" si="89"/>
      </c>
      <c r="C1860" t="str">
        <f t="shared" si="90"/>
        <v>Não Confere</v>
      </c>
      <c r="D1860" s="24" t="s">
        <v>925</v>
      </c>
      <c r="E1860" t="str">
        <f t="shared" si="88"/>
        <v>Não</v>
      </c>
    </row>
    <row r="1861" spans="1:5" ht="12.75">
      <c r="A1861" s="10"/>
      <c r="B1861">
        <f t="shared" si="89"/>
      </c>
      <c r="C1861" t="str">
        <f t="shared" si="90"/>
        <v>Não Confere</v>
      </c>
      <c r="D1861" s="24" t="s">
        <v>926</v>
      </c>
      <c r="E1861" t="str">
        <f t="shared" si="88"/>
        <v>Não</v>
      </c>
    </row>
    <row r="1862" spans="1:5" ht="12.75">
      <c r="A1862" s="10"/>
      <c r="B1862">
        <f t="shared" si="89"/>
      </c>
      <c r="C1862" t="str">
        <f t="shared" si="90"/>
        <v>Não Confere</v>
      </c>
      <c r="D1862" s="24" t="s">
        <v>927</v>
      </c>
      <c r="E1862" t="str">
        <f t="shared" si="88"/>
        <v>Não</v>
      </c>
    </row>
    <row r="1863" spans="1:5" ht="12.75">
      <c r="A1863" s="10"/>
      <c r="B1863">
        <f t="shared" si="89"/>
      </c>
      <c r="C1863" t="str">
        <f t="shared" si="90"/>
        <v>Não Confere</v>
      </c>
      <c r="D1863" s="24" t="s">
        <v>5224</v>
      </c>
      <c r="E1863" t="str">
        <f t="shared" si="88"/>
        <v>Não</v>
      </c>
    </row>
    <row r="1864" spans="1:5" ht="12.75">
      <c r="A1864" s="10"/>
      <c r="B1864">
        <f t="shared" si="89"/>
      </c>
      <c r="C1864" t="str">
        <f t="shared" si="90"/>
        <v>Não Confere</v>
      </c>
      <c r="D1864" s="24" t="s">
        <v>928</v>
      </c>
      <c r="E1864" t="str">
        <f t="shared" si="88"/>
        <v>Não</v>
      </c>
    </row>
    <row r="1865" spans="1:5" ht="12.75">
      <c r="A1865" s="10"/>
      <c r="B1865">
        <f t="shared" si="89"/>
      </c>
      <c r="C1865" t="str">
        <f t="shared" si="90"/>
        <v>Não Confere</v>
      </c>
      <c r="D1865" s="24" t="s">
        <v>929</v>
      </c>
      <c r="E1865" t="str">
        <f t="shared" si="88"/>
        <v>Não</v>
      </c>
    </row>
    <row r="1866" spans="1:5" ht="12.75">
      <c r="A1866" s="10"/>
      <c r="B1866">
        <f t="shared" si="89"/>
      </c>
      <c r="C1866" t="str">
        <f t="shared" si="90"/>
        <v>Não Confere</v>
      </c>
      <c r="D1866" s="24" t="s">
        <v>5636</v>
      </c>
      <c r="E1866" t="str">
        <f t="shared" si="88"/>
        <v>Não</v>
      </c>
    </row>
    <row r="1867" spans="1:5" ht="12.75">
      <c r="A1867" s="10"/>
      <c r="B1867">
        <f t="shared" si="89"/>
      </c>
      <c r="C1867" t="str">
        <f t="shared" si="90"/>
        <v>Não Confere</v>
      </c>
      <c r="D1867" s="24" t="s">
        <v>5632</v>
      </c>
      <c r="E1867" t="str">
        <f t="shared" si="88"/>
        <v>Não</v>
      </c>
    </row>
    <row r="1868" spans="1:5" ht="12.75">
      <c r="A1868" s="10"/>
      <c r="B1868">
        <f t="shared" si="89"/>
      </c>
      <c r="C1868" t="str">
        <f t="shared" si="90"/>
        <v>Não Confere</v>
      </c>
      <c r="D1868" s="24" t="s">
        <v>930</v>
      </c>
      <c r="E1868" t="str">
        <f t="shared" si="88"/>
        <v>Não</v>
      </c>
    </row>
    <row r="1869" spans="1:5" ht="12.75">
      <c r="A1869" s="10"/>
      <c r="B1869">
        <f t="shared" si="89"/>
      </c>
      <c r="C1869" t="str">
        <f t="shared" si="90"/>
        <v>Não Confere</v>
      </c>
      <c r="D1869" s="24" t="s">
        <v>931</v>
      </c>
      <c r="E1869" t="str">
        <f t="shared" si="88"/>
        <v>Não</v>
      </c>
    </row>
    <row r="1870" spans="1:5" ht="12.75">
      <c r="A1870" s="10"/>
      <c r="B1870">
        <f t="shared" si="89"/>
      </c>
      <c r="C1870" t="str">
        <f t="shared" si="90"/>
        <v>Não Confere</v>
      </c>
      <c r="D1870" s="24" t="s">
        <v>932</v>
      </c>
      <c r="E1870" t="str">
        <f t="shared" si="88"/>
        <v>Não</v>
      </c>
    </row>
    <row r="1871" spans="1:5" ht="12.75">
      <c r="A1871" s="10"/>
      <c r="B1871">
        <f t="shared" si="89"/>
      </c>
      <c r="C1871" t="str">
        <f t="shared" si="90"/>
        <v>Não Confere</v>
      </c>
      <c r="D1871" s="24" t="s">
        <v>933</v>
      </c>
      <c r="E1871" t="str">
        <f t="shared" si="88"/>
        <v>Não</v>
      </c>
    </row>
    <row r="1872" spans="1:5" ht="12.75">
      <c r="A1872" s="10"/>
      <c r="B1872">
        <f t="shared" si="89"/>
      </c>
      <c r="C1872" t="str">
        <f t="shared" si="90"/>
        <v>Não Confere</v>
      </c>
      <c r="D1872" s="24" t="s">
        <v>934</v>
      </c>
      <c r="E1872" t="str">
        <f t="shared" si="88"/>
        <v>Não</v>
      </c>
    </row>
    <row r="1873" spans="1:5" ht="12.75">
      <c r="A1873" s="10"/>
      <c r="B1873">
        <f t="shared" si="89"/>
      </c>
      <c r="C1873" t="str">
        <f t="shared" si="90"/>
        <v>Não Confere</v>
      </c>
      <c r="D1873" s="24" t="s">
        <v>935</v>
      </c>
      <c r="E1873" t="str">
        <f t="shared" si="88"/>
        <v>Não</v>
      </c>
    </row>
    <row r="1874" spans="1:5" ht="12.75">
      <c r="A1874" s="10"/>
      <c r="B1874">
        <f t="shared" si="89"/>
      </c>
      <c r="C1874" t="str">
        <f t="shared" si="90"/>
        <v>Não Confere</v>
      </c>
      <c r="D1874" s="24" t="s">
        <v>5738</v>
      </c>
      <c r="E1874" t="str">
        <f t="shared" si="88"/>
        <v>Não</v>
      </c>
    </row>
    <row r="1875" spans="1:5" ht="12.75">
      <c r="A1875" s="10"/>
      <c r="B1875">
        <f t="shared" si="89"/>
      </c>
      <c r="C1875" t="str">
        <f t="shared" si="90"/>
        <v>Não Confere</v>
      </c>
      <c r="D1875" s="24" t="s">
        <v>936</v>
      </c>
      <c r="E1875" t="str">
        <f t="shared" si="88"/>
        <v>Não</v>
      </c>
    </row>
    <row r="1876" spans="1:5" ht="12.75">
      <c r="A1876" s="10"/>
      <c r="B1876">
        <f t="shared" si="89"/>
      </c>
      <c r="C1876" t="str">
        <f t="shared" si="90"/>
        <v>Não Confere</v>
      </c>
      <c r="D1876" s="24" t="s">
        <v>4720</v>
      </c>
      <c r="E1876" t="str">
        <f t="shared" si="88"/>
        <v>Não</v>
      </c>
    </row>
    <row r="1877" spans="1:5" ht="12.75">
      <c r="A1877" s="11"/>
      <c r="B1877">
        <f t="shared" si="89"/>
      </c>
      <c r="C1877" t="str">
        <f t="shared" si="90"/>
        <v>Não Confere</v>
      </c>
      <c r="D1877" s="24" t="s">
        <v>4721</v>
      </c>
      <c r="E1877" t="str">
        <f t="shared" si="88"/>
        <v>Não</v>
      </c>
    </row>
    <row r="1878" spans="1:5" ht="12.75">
      <c r="A1878" s="10"/>
      <c r="B1878">
        <f t="shared" si="89"/>
      </c>
      <c r="C1878" t="str">
        <f t="shared" si="90"/>
        <v>Não Confere</v>
      </c>
      <c r="D1878" s="24" t="s">
        <v>5735</v>
      </c>
      <c r="E1878" t="str">
        <f t="shared" si="88"/>
        <v>Não</v>
      </c>
    </row>
    <row r="1879" spans="1:5" ht="12.75">
      <c r="A1879" s="10"/>
      <c r="B1879">
        <f t="shared" si="89"/>
      </c>
      <c r="C1879" t="str">
        <f t="shared" si="90"/>
        <v>Não Confere</v>
      </c>
      <c r="D1879" s="24" t="s">
        <v>4722</v>
      </c>
      <c r="E1879" t="str">
        <f t="shared" si="88"/>
        <v>Não</v>
      </c>
    </row>
    <row r="1880" spans="1:5" ht="12.75">
      <c r="A1880" s="10"/>
      <c r="B1880">
        <f t="shared" si="89"/>
      </c>
      <c r="C1880" t="str">
        <f t="shared" si="90"/>
        <v>Não Confere</v>
      </c>
      <c r="D1880" s="24" t="s">
        <v>4723</v>
      </c>
      <c r="E1880" t="str">
        <f t="shared" si="88"/>
        <v>Não</v>
      </c>
    </row>
    <row r="1881" spans="1:5" ht="12.75">
      <c r="A1881" s="10"/>
      <c r="B1881">
        <f t="shared" si="89"/>
      </c>
      <c r="C1881" t="str">
        <f t="shared" si="90"/>
        <v>Não Confere</v>
      </c>
      <c r="D1881" s="24" t="s">
        <v>4724</v>
      </c>
      <c r="E1881" t="str">
        <f t="shared" si="88"/>
        <v>Não</v>
      </c>
    </row>
    <row r="1882" spans="1:5" ht="12.75">
      <c r="A1882" s="10"/>
      <c r="B1882">
        <f t="shared" si="89"/>
      </c>
      <c r="C1882" t="str">
        <f t="shared" si="90"/>
        <v>Não Confere</v>
      </c>
      <c r="D1882" s="24" t="s">
        <v>4725</v>
      </c>
      <c r="E1882" t="str">
        <f t="shared" si="88"/>
        <v>Não</v>
      </c>
    </row>
    <row r="1883" spans="1:5" ht="12.75">
      <c r="A1883" s="10"/>
      <c r="B1883">
        <f t="shared" si="89"/>
      </c>
      <c r="C1883" t="str">
        <f t="shared" si="90"/>
        <v>Não Confere</v>
      </c>
      <c r="D1883" s="24" t="s">
        <v>4726</v>
      </c>
      <c r="E1883" t="str">
        <f t="shared" si="88"/>
        <v>Não</v>
      </c>
    </row>
    <row r="1884" spans="1:5" ht="12.75">
      <c r="A1884" s="10"/>
      <c r="B1884">
        <f t="shared" si="89"/>
      </c>
      <c r="C1884" t="str">
        <f t="shared" si="90"/>
        <v>Não Confere</v>
      </c>
      <c r="D1884" s="24" t="s">
        <v>4727</v>
      </c>
      <c r="E1884" t="str">
        <f t="shared" si="88"/>
        <v>Não</v>
      </c>
    </row>
    <row r="1885" spans="1:5" ht="12.75">
      <c r="A1885" s="10"/>
      <c r="B1885">
        <f t="shared" si="89"/>
      </c>
      <c r="C1885" t="str">
        <f t="shared" si="90"/>
        <v>Não Confere</v>
      </c>
      <c r="D1885" s="24" t="s">
        <v>5216</v>
      </c>
      <c r="E1885" t="str">
        <f t="shared" si="88"/>
        <v>Não</v>
      </c>
    </row>
    <row r="1886" spans="1:5" ht="12.75">
      <c r="A1886" s="10"/>
      <c r="B1886">
        <f t="shared" si="89"/>
      </c>
      <c r="C1886" t="str">
        <f t="shared" si="90"/>
        <v>Não Confere</v>
      </c>
      <c r="D1886" s="24" t="s">
        <v>4728</v>
      </c>
      <c r="E1886" t="str">
        <f t="shared" si="88"/>
        <v>Não</v>
      </c>
    </row>
    <row r="1887" spans="1:5" ht="12.75">
      <c r="A1887" s="10"/>
      <c r="B1887">
        <f t="shared" si="89"/>
      </c>
      <c r="C1887" t="str">
        <f t="shared" si="90"/>
        <v>Não Confere</v>
      </c>
      <c r="D1887" s="24" t="s">
        <v>4729</v>
      </c>
      <c r="E1887" t="str">
        <f t="shared" si="88"/>
        <v>Não</v>
      </c>
    </row>
    <row r="1888" spans="1:5" ht="12.75">
      <c r="A1888" s="10"/>
      <c r="B1888">
        <f t="shared" si="89"/>
      </c>
      <c r="C1888" t="str">
        <f t="shared" si="90"/>
        <v>Não Confere</v>
      </c>
      <c r="D1888" s="24" t="s">
        <v>5968</v>
      </c>
      <c r="E1888" t="str">
        <f t="shared" si="88"/>
        <v>Não</v>
      </c>
    </row>
    <row r="1889" spans="1:5" ht="12.75">
      <c r="A1889" s="10"/>
      <c r="B1889">
        <f t="shared" si="89"/>
      </c>
      <c r="C1889" t="str">
        <f t="shared" si="90"/>
        <v>Não Confere</v>
      </c>
      <c r="D1889" s="24" t="s">
        <v>5971</v>
      </c>
      <c r="E1889" t="str">
        <f t="shared" si="88"/>
        <v>Não</v>
      </c>
    </row>
    <row r="1890" spans="1:5" ht="12.75">
      <c r="A1890" s="10"/>
      <c r="B1890">
        <f t="shared" si="89"/>
      </c>
      <c r="C1890" t="str">
        <f t="shared" si="90"/>
        <v>Não Confere</v>
      </c>
      <c r="D1890" s="24" t="s">
        <v>4730</v>
      </c>
      <c r="E1890" t="str">
        <f t="shared" si="88"/>
        <v>Não</v>
      </c>
    </row>
    <row r="1891" spans="1:5" ht="12.75">
      <c r="A1891" s="10"/>
      <c r="B1891">
        <f t="shared" si="89"/>
      </c>
      <c r="C1891" t="str">
        <f t="shared" si="90"/>
        <v>Não Confere</v>
      </c>
      <c r="D1891" s="24" t="s">
        <v>4731</v>
      </c>
      <c r="E1891" t="str">
        <f t="shared" si="88"/>
        <v>Não</v>
      </c>
    </row>
    <row r="1892" spans="1:5" ht="12.75">
      <c r="A1892" s="10"/>
      <c r="B1892">
        <f t="shared" si="89"/>
      </c>
      <c r="C1892" t="str">
        <f t="shared" si="90"/>
        <v>Não Confere</v>
      </c>
      <c r="D1892" s="24" t="s">
        <v>4732</v>
      </c>
      <c r="E1892" t="str">
        <f t="shared" si="88"/>
        <v>Não</v>
      </c>
    </row>
    <row r="1893" spans="1:5" ht="12.75">
      <c r="A1893" s="10"/>
      <c r="B1893">
        <f t="shared" si="89"/>
      </c>
      <c r="C1893" t="str">
        <f t="shared" si="90"/>
        <v>Não Confere</v>
      </c>
      <c r="D1893" s="24" t="s">
        <v>5132</v>
      </c>
      <c r="E1893" t="str">
        <f t="shared" si="88"/>
        <v>Não</v>
      </c>
    </row>
    <row r="1894" spans="1:5" ht="12.75">
      <c r="A1894" s="10"/>
      <c r="B1894">
        <f t="shared" si="89"/>
      </c>
      <c r="C1894" t="str">
        <f t="shared" si="90"/>
        <v>Não Confere</v>
      </c>
      <c r="D1894" s="24" t="s">
        <v>4733</v>
      </c>
      <c r="E1894" t="str">
        <f t="shared" si="88"/>
        <v>Não</v>
      </c>
    </row>
    <row r="1895" spans="1:5" ht="12.75">
      <c r="A1895" s="10"/>
      <c r="B1895">
        <f t="shared" si="89"/>
      </c>
      <c r="C1895" t="str">
        <f t="shared" si="90"/>
        <v>Não Confere</v>
      </c>
      <c r="D1895" s="24" t="s">
        <v>4734</v>
      </c>
      <c r="E1895" t="str">
        <f t="shared" si="88"/>
        <v>Não</v>
      </c>
    </row>
    <row r="1896" spans="1:5" ht="12.75">
      <c r="A1896" s="10"/>
      <c r="B1896">
        <f t="shared" si="89"/>
      </c>
      <c r="C1896" t="str">
        <f t="shared" si="90"/>
        <v>Não Confere</v>
      </c>
      <c r="D1896" s="24" t="s">
        <v>4735</v>
      </c>
      <c r="E1896" t="str">
        <f t="shared" si="88"/>
        <v>Não</v>
      </c>
    </row>
    <row r="1897" spans="1:5" ht="12.75">
      <c r="A1897" s="10"/>
      <c r="B1897">
        <f t="shared" si="89"/>
      </c>
      <c r="C1897" t="str">
        <f t="shared" si="90"/>
        <v>Não Confere</v>
      </c>
      <c r="D1897" s="24" t="s">
        <v>5965</v>
      </c>
      <c r="E1897" t="str">
        <f t="shared" si="88"/>
        <v>Não</v>
      </c>
    </row>
    <row r="1898" spans="1:5" ht="12.75">
      <c r="A1898" s="10"/>
      <c r="B1898">
        <f t="shared" si="89"/>
      </c>
      <c r="C1898" t="str">
        <f t="shared" si="90"/>
        <v>Não Confere</v>
      </c>
      <c r="D1898" s="24" t="s">
        <v>4736</v>
      </c>
      <c r="E1898" t="str">
        <f t="shared" si="88"/>
        <v>Não</v>
      </c>
    </row>
    <row r="1899" spans="1:5" ht="12.75">
      <c r="A1899" s="10"/>
      <c r="B1899">
        <f t="shared" si="89"/>
      </c>
      <c r="C1899" t="str">
        <f t="shared" si="90"/>
        <v>Não Confere</v>
      </c>
      <c r="D1899" s="24" t="s">
        <v>4737</v>
      </c>
      <c r="E1899" t="str">
        <f t="shared" si="88"/>
        <v>Não</v>
      </c>
    </row>
    <row r="1900" spans="1:5" ht="12.75">
      <c r="A1900" s="10"/>
      <c r="B1900">
        <f t="shared" si="89"/>
      </c>
      <c r="C1900" t="str">
        <f t="shared" si="90"/>
        <v>Não Confere</v>
      </c>
      <c r="D1900" s="24" t="s">
        <v>4738</v>
      </c>
      <c r="E1900" t="str">
        <f t="shared" si="88"/>
        <v>Não</v>
      </c>
    </row>
    <row r="1901" spans="1:5" ht="12.75">
      <c r="A1901" s="10"/>
      <c r="B1901">
        <f t="shared" si="89"/>
      </c>
      <c r="C1901" t="str">
        <f t="shared" si="90"/>
        <v>Não Confere</v>
      </c>
      <c r="D1901" s="24" t="s">
        <v>5135</v>
      </c>
      <c r="E1901" t="str">
        <f t="shared" si="88"/>
        <v>Não</v>
      </c>
    </row>
    <row r="1902" spans="1:5" ht="12.75">
      <c r="A1902" s="10"/>
      <c r="B1902">
        <f t="shared" si="89"/>
      </c>
      <c r="C1902" t="str">
        <f t="shared" si="90"/>
        <v>Não Confere</v>
      </c>
      <c r="D1902" s="24" t="s">
        <v>4739</v>
      </c>
      <c r="E1902" t="str">
        <f t="shared" si="88"/>
        <v>Não</v>
      </c>
    </row>
    <row r="1903" spans="1:5" ht="12.75">
      <c r="A1903" s="10"/>
      <c r="B1903">
        <f t="shared" si="89"/>
      </c>
      <c r="C1903" t="str">
        <f t="shared" si="90"/>
        <v>Não Confere</v>
      </c>
      <c r="D1903" s="24" t="s">
        <v>4740</v>
      </c>
      <c r="E1903" t="str">
        <f t="shared" si="88"/>
        <v>Não</v>
      </c>
    </row>
    <row r="1904" spans="1:5" ht="12.75">
      <c r="A1904" s="10"/>
      <c r="B1904">
        <f t="shared" si="89"/>
      </c>
      <c r="C1904" t="str">
        <f t="shared" si="90"/>
        <v>Não Confere</v>
      </c>
      <c r="D1904" s="24" t="s">
        <v>4741</v>
      </c>
      <c r="E1904" t="str">
        <f t="shared" si="88"/>
        <v>Não</v>
      </c>
    </row>
    <row r="1905" spans="1:5" ht="12.75">
      <c r="A1905" s="10"/>
      <c r="B1905">
        <f t="shared" si="89"/>
      </c>
      <c r="C1905" t="str">
        <f t="shared" si="90"/>
        <v>Não Confere</v>
      </c>
      <c r="D1905" s="24" t="s">
        <v>3532</v>
      </c>
      <c r="E1905" t="str">
        <f t="shared" si="88"/>
        <v>Não</v>
      </c>
    </row>
    <row r="1906" spans="1:5" ht="12.75">
      <c r="A1906" s="10"/>
      <c r="B1906">
        <f t="shared" si="89"/>
      </c>
      <c r="C1906" t="str">
        <f t="shared" si="90"/>
        <v>Não Confere</v>
      </c>
      <c r="D1906" s="24" t="s">
        <v>4742</v>
      </c>
      <c r="E1906" t="str">
        <f t="shared" si="88"/>
        <v>Não</v>
      </c>
    </row>
    <row r="1907" spans="1:5" ht="12.75">
      <c r="A1907" s="10"/>
      <c r="B1907">
        <f t="shared" si="89"/>
      </c>
      <c r="C1907" t="str">
        <f t="shared" si="90"/>
        <v>Não Confere</v>
      </c>
      <c r="D1907" s="24" t="s">
        <v>4743</v>
      </c>
      <c r="E1907" t="str">
        <f t="shared" si="88"/>
        <v>Não</v>
      </c>
    </row>
    <row r="1908" spans="1:5" ht="12.75">
      <c r="A1908" s="10"/>
      <c r="B1908">
        <f t="shared" si="89"/>
      </c>
      <c r="C1908" t="str">
        <f t="shared" si="90"/>
        <v>Não Confere</v>
      </c>
      <c r="D1908" s="24" t="s">
        <v>4744</v>
      </c>
      <c r="E1908" t="str">
        <f t="shared" si="88"/>
        <v>Não</v>
      </c>
    </row>
    <row r="1909" spans="1:5" ht="12.75">
      <c r="A1909" s="10"/>
      <c r="B1909">
        <f t="shared" si="89"/>
      </c>
      <c r="C1909" t="str">
        <f t="shared" si="90"/>
        <v>Não Confere</v>
      </c>
      <c r="D1909" s="24" t="s">
        <v>4745</v>
      </c>
      <c r="E1909" t="str">
        <f t="shared" si="88"/>
        <v>Não</v>
      </c>
    </row>
    <row r="1910" spans="1:5" ht="12.75">
      <c r="A1910" s="10"/>
      <c r="B1910">
        <f t="shared" si="89"/>
      </c>
      <c r="C1910" t="str">
        <f t="shared" si="90"/>
        <v>Não Confere</v>
      </c>
      <c r="D1910" s="24" t="s">
        <v>4746</v>
      </c>
      <c r="E1910" t="str">
        <f t="shared" si="88"/>
        <v>Não</v>
      </c>
    </row>
    <row r="1911" spans="1:5" ht="12.75">
      <c r="A1911" s="10"/>
      <c r="B1911">
        <f t="shared" si="89"/>
      </c>
      <c r="C1911" t="str">
        <f t="shared" si="90"/>
        <v>Não Confere</v>
      </c>
      <c r="D1911" s="24" t="s">
        <v>5895</v>
      </c>
      <c r="E1911" t="str">
        <f t="shared" si="88"/>
        <v>Não</v>
      </c>
    </row>
    <row r="1912" spans="1:5" ht="12.75">
      <c r="A1912" s="10"/>
      <c r="B1912">
        <f t="shared" si="89"/>
      </c>
      <c r="C1912" t="str">
        <f t="shared" si="90"/>
        <v>Não Confere</v>
      </c>
      <c r="D1912" s="24" t="s">
        <v>4747</v>
      </c>
      <c r="E1912" t="str">
        <f t="shared" si="88"/>
        <v>Não</v>
      </c>
    </row>
    <row r="1913" spans="1:5" ht="12.75">
      <c r="A1913" s="10"/>
      <c r="B1913">
        <f t="shared" si="89"/>
      </c>
      <c r="C1913" t="str">
        <f t="shared" si="90"/>
        <v>Não Confere</v>
      </c>
      <c r="D1913" s="24" t="s">
        <v>4748</v>
      </c>
      <c r="E1913" t="str">
        <f t="shared" si="88"/>
        <v>Não</v>
      </c>
    </row>
    <row r="1914" spans="1:5" ht="12.75">
      <c r="A1914" s="10"/>
      <c r="B1914">
        <f t="shared" si="89"/>
      </c>
      <c r="C1914" t="str">
        <f t="shared" si="90"/>
        <v>Não Confere</v>
      </c>
      <c r="D1914" s="24" t="s">
        <v>4925</v>
      </c>
      <c r="E1914" t="str">
        <f t="shared" si="88"/>
        <v>Não</v>
      </c>
    </row>
    <row r="1915" spans="1:5" ht="12.75">
      <c r="A1915" s="10"/>
      <c r="B1915">
        <f t="shared" si="89"/>
      </c>
      <c r="C1915" t="str">
        <f t="shared" si="90"/>
        <v>Não Confere</v>
      </c>
      <c r="D1915" s="24" t="s">
        <v>4749</v>
      </c>
      <c r="E1915" t="str">
        <f t="shared" si="88"/>
        <v>Não</v>
      </c>
    </row>
    <row r="1916" spans="1:5" ht="12.75">
      <c r="A1916" s="10"/>
      <c r="B1916">
        <f t="shared" si="89"/>
      </c>
      <c r="C1916" t="str">
        <f t="shared" si="90"/>
        <v>Não Confere</v>
      </c>
      <c r="D1916" s="24" t="s">
        <v>3514</v>
      </c>
      <c r="E1916" t="str">
        <f t="shared" si="88"/>
        <v>Não</v>
      </c>
    </row>
    <row r="1917" spans="1:5" ht="12.75">
      <c r="A1917" s="10"/>
      <c r="B1917">
        <f t="shared" si="89"/>
      </c>
      <c r="C1917" t="str">
        <f t="shared" si="90"/>
        <v>Não Confere</v>
      </c>
      <c r="D1917" s="24" t="s">
        <v>5710</v>
      </c>
      <c r="E1917" t="str">
        <f t="shared" si="88"/>
        <v>Não</v>
      </c>
    </row>
    <row r="1918" spans="1:5" ht="12.75">
      <c r="A1918" s="10"/>
      <c r="B1918">
        <f t="shared" si="89"/>
      </c>
      <c r="C1918" t="str">
        <f t="shared" si="90"/>
        <v>Não Confere</v>
      </c>
      <c r="D1918" s="24" t="s">
        <v>3513</v>
      </c>
      <c r="E1918" t="str">
        <f t="shared" si="88"/>
        <v>Não</v>
      </c>
    </row>
    <row r="1919" spans="1:5" ht="12.75">
      <c r="A1919" s="10"/>
      <c r="B1919">
        <f t="shared" si="89"/>
      </c>
      <c r="C1919" t="str">
        <f t="shared" si="90"/>
        <v>Não Confere</v>
      </c>
      <c r="D1919" s="24" t="s">
        <v>4750</v>
      </c>
      <c r="E1919" t="str">
        <f t="shared" si="88"/>
        <v>Não</v>
      </c>
    </row>
    <row r="1920" spans="2:5" ht="12.75">
      <c r="B1920">
        <f t="shared" si="89"/>
      </c>
      <c r="C1920" t="str">
        <f t="shared" si="90"/>
        <v>Não Confere</v>
      </c>
      <c r="D1920" s="24" t="s">
        <v>4751</v>
      </c>
      <c r="E1920" t="str">
        <f t="shared" si="88"/>
        <v>Não</v>
      </c>
    </row>
    <row r="1921" spans="2:5" ht="12.75">
      <c r="B1921">
        <f t="shared" si="89"/>
      </c>
      <c r="C1921" t="str">
        <f t="shared" si="90"/>
        <v>Não Confere</v>
      </c>
      <c r="D1921" s="24" t="s">
        <v>4752</v>
      </c>
      <c r="E1921" t="str">
        <f t="shared" si="88"/>
        <v>Não</v>
      </c>
    </row>
    <row r="1922" spans="2:5" ht="12.75">
      <c r="B1922">
        <f t="shared" si="89"/>
      </c>
      <c r="C1922" t="str">
        <f t="shared" si="90"/>
        <v>Não Confere</v>
      </c>
      <c r="D1922" s="24" t="s">
        <v>4753</v>
      </c>
      <c r="E1922" t="str">
        <f aca="true" t="shared" si="91" ref="E1922:E1930">IF(ISERROR(LEFT(A1922,SEARCH(" ",A1922,SEARCH(" ",A1922,1)+1)-1)),"Não",LEFT(A1922,SEARCH(" ",A1922,SEARCH(" ",A1922,1)+1)-1))</f>
        <v>Não</v>
      </c>
    </row>
    <row r="1923" spans="2:5" ht="12.75">
      <c r="B1923">
        <f aca="true" t="shared" si="92" ref="B1923:B1986">TRIM(A1923)</f>
      </c>
      <c r="C1923" t="str">
        <f aca="true" t="shared" si="93" ref="C1923:C1973">IF(ISBLANK(B1923),"",IF(ISERROR(MATCH(B1923,$D$2:$D$2000,0)),"Não Confere","Ok"))</f>
        <v>Não Confere</v>
      </c>
      <c r="D1923" s="24" t="s">
        <v>4754</v>
      </c>
      <c r="E1923" t="str">
        <f t="shared" si="91"/>
        <v>Não</v>
      </c>
    </row>
    <row r="1924" spans="2:5" ht="12.75">
      <c r="B1924">
        <f t="shared" si="92"/>
      </c>
      <c r="C1924" t="str">
        <f t="shared" si="93"/>
        <v>Não Confere</v>
      </c>
      <c r="D1924" s="24" t="s">
        <v>4755</v>
      </c>
      <c r="E1924" t="str">
        <f t="shared" si="91"/>
        <v>Não</v>
      </c>
    </row>
    <row r="1925" spans="2:5" ht="12.75">
      <c r="B1925">
        <f t="shared" si="92"/>
      </c>
      <c r="C1925" t="str">
        <f t="shared" si="93"/>
        <v>Não Confere</v>
      </c>
      <c r="D1925" s="24" t="s">
        <v>4756</v>
      </c>
      <c r="E1925" t="str">
        <f t="shared" si="91"/>
        <v>Não</v>
      </c>
    </row>
    <row r="1926" spans="2:5" ht="12.75">
      <c r="B1926">
        <f t="shared" si="92"/>
      </c>
      <c r="C1926" t="str">
        <f t="shared" si="93"/>
        <v>Não Confere</v>
      </c>
      <c r="D1926" s="24" t="s">
        <v>4757</v>
      </c>
      <c r="E1926" t="str">
        <f t="shared" si="91"/>
        <v>Não</v>
      </c>
    </row>
    <row r="1927" spans="2:5" ht="12.75">
      <c r="B1927">
        <f t="shared" si="92"/>
      </c>
      <c r="C1927" t="str">
        <f t="shared" si="93"/>
        <v>Não Confere</v>
      </c>
      <c r="D1927" s="24" t="s">
        <v>4758</v>
      </c>
      <c r="E1927" t="str">
        <f t="shared" si="91"/>
        <v>Não</v>
      </c>
    </row>
    <row r="1928" spans="2:5" ht="12.75">
      <c r="B1928">
        <f t="shared" si="92"/>
      </c>
      <c r="C1928" t="str">
        <f t="shared" si="93"/>
        <v>Não Confere</v>
      </c>
      <c r="D1928" s="24" t="s">
        <v>4759</v>
      </c>
      <c r="E1928" t="str">
        <f t="shared" si="91"/>
        <v>Não</v>
      </c>
    </row>
    <row r="1929" spans="2:5" ht="12.75">
      <c r="B1929">
        <f t="shared" si="92"/>
      </c>
      <c r="C1929" t="str">
        <f t="shared" si="93"/>
        <v>Não Confere</v>
      </c>
      <c r="D1929" s="24" t="s">
        <v>5124</v>
      </c>
      <c r="E1929" t="str">
        <f t="shared" si="91"/>
        <v>Não</v>
      </c>
    </row>
    <row r="1930" spans="2:5" ht="12.75">
      <c r="B1930">
        <f t="shared" si="92"/>
      </c>
      <c r="C1930" t="str">
        <f t="shared" si="93"/>
        <v>Não Confere</v>
      </c>
      <c r="D1930" s="24" t="s">
        <v>4760</v>
      </c>
      <c r="E1930" t="str">
        <f t="shared" si="91"/>
        <v>Não</v>
      </c>
    </row>
    <row r="1931" spans="2:4" ht="12.75">
      <c r="B1931">
        <f t="shared" si="92"/>
      </c>
      <c r="C1931" t="str">
        <f t="shared" si="93"/>
        <v>Não Confere</v>
      </c>
      <c r="D1931" s="24" t="s">
        <v>4761</v>
      </c>
    </row>
    <row r="1932" spans="2:4" ht="12.75">
      <c r="B1932">
        <f t="shared" si="92"/>
      </c>
      <c r="C1932" t="str">
        <f t="shared" si="93"/>
        <v>Não Confere</v>
      </c>
      <c r="D1932" s="24" t="s">
        <v>4762</v>
      </c>
    </row>
    <row r="1933" spans="2:4" ht="12.75">
      <c r="B1933">
        <f t="shared" si="92"/>
      </c>
      <c r="C1933" t="str">
        <f t="shared" si="93"/>
        <v>Não Confere</v>
      </c>
      <c r="D1933" s="24" t="s">
        <v>5219</v>
      </c>
    </row>
    <row r="1934" spans="2:4" ht="12.75">
      <c r="B1934">
        <f t="shared" si="92"/>
      </c>
      <c r="C1934" t="str">
        <f t="shared" si="93"/>
        <v>Não Confere</v>
      </c>
      <c r="D1934" s="24" t="s">
        <v>4763</v>
      </c>
    </row>
    <row r="1935" spans="2:4" ht="12.75">
      <c r="B1935">
        <f t="shared" si="92"/>
      </c>
      <c r="C1935" t="str">
        <f t="shared" si="93"/>
        <v>Não Confere</v>
      </c>
      <c r="D1935" s="24" t="s">
        <v>4764</v>
      </c>
    </row>
    <row r="1936" spans="2:4" ht="12.75">
      <c r="B1936">
        <f t="shared" si="92"/>
      </c>
      <c r="C1936" t="str">
        <f t="shared" si="93"/>
        <v>Não Confere</v>
      </c>
      <c r="D1936" s="24" t="s">
        <v>4765</v>
      </c>
    </row>
    <row r="1937" spans="2:4" ht="12.75">
      <c r="B1937">
        <f t="shared" si="92"/>
      </c>
      <c r="C1937" t="str">
        <f t="shared" si="93"/>
        <v>Não Confere</v>
      </c>
      <c r="D1937" s="24" t="s">
        <v>5014</v>
      </c>
    </row>
    <row r="1938" spans="2:4" ht="12.75">
      <c r="B1938">
        <f t="shared" si="92"/>
      </c>
      <c r="C1938" t="str">
        <f t="shared" si="93"/>
        <v>Não Confere</v>
      </c>
      <c r="D1938" s="24" t="s">
        <v>4766</v>
      </c>
    </row>
    <row r="1939" spans="2:4" ht="12.75">
      <c r="B1939">
        <f t="shared" si="92"/>
      </c>
      <c r="C1939" t="str">
        <f t="shared" si="93"/>
        <v>Não Confere</v>
      </c>
      <c r="D1939" s="24" t="s">
        <v>3509</v>
      </c>
    </row>
    <row r="1940" spans="2:4" ht="12.75">
      <c r="B1940">
        <f t="shared" si="92"/>
      </c>
      <c r="C1940" t="str">
        <f t="shared" si="93"/>
        <v>Não Confere</v>
      </c>
      <c r="D1940" s="24" t="s">
        <v>4767</v>
      </c>
    </row>
    <row r="1941" spans="2:4" ht="12.75">
      <c r="B1941">
        <f t="shared" si="92"/>
      </c>
      <c r="C1941" t="str">
        <f t="shared" si="93"/>
        <v>Não Confere</v>
      </c>
      <c r="D1941" s="24" t="s">
        <v>4768</v>
      </c>
    </row>
    <row r="1942" spans="2:4" ht="12.75">
      <c r="B1942">
        <f t="shared" si="92"/>
      </c>
      <c r="C1942" t="str">
        <f t="shared" si="93"/>
        <v>Não Confere</v>
      </c>
      <c r="D1942" s="24" t="s">
        <v>4769</v>
      </c>
    </row>
    <row r="1943" spans="2:4" ht="12.75">
      <c r="B1943">
        <f t="shared" si="92"/>
      </c>
      <c r="C1943" t="str">
        <f t="shared" si="93"/>
        <v>Não Confere</v>
      </c>
      <c r="D1943" s="24" t="s">
        <v>4770</v>
      </c>
    </row>
    <row r="1944" spans="2:4" ht="12.75">
      <c r="B1944">
        <f t="shared" si="92"/>
      </c>
      <c r="C1944" t="str">
        <f t="shared" si="93"/>
        <v>Não Confere</v>
      </c>
      <c r="D1944" s="24" t="s">
        <v>4771</v>
      </c>
    </row>
    <row r="1945" spans="2:4" ht="12.75">
      <c r="B1945">
        <f t="shared" si="92"/>
      </c>
      <c r="C1945" t="str">
        <f t="shared" si="93"/>
        <v>Não Confere</v>
      </c>
      <c r="D1945" s="24" t="s">
        <v>4772</v>
      </c>
    </row>
    <row r="1946" spans="2:4" ht="12.75">
      <c r="B1946">
        <f t="shared" si="92"/>
      </c>
      <c r="C1946" t="str">
        <f t="shared" si="93"/>
        <v>Não Confere</v>
      </c>
      <c r="D1946" s="24" t="s">
        <v>4773</v>
      </c>
    </row>
    <row r="1947" spans="2:4" ht="12.75">
      <c r="B1947">
        <f t="shared" si="92"/>
      </c>
      <c r="C1947" t="str">
        <f t="shared" si="93"/>
        <v>Não Confere</v>
      </c>
      <c r="D1947" s="24" t="s">
        <v>4774</v>
      </c>
    </row>
    <row r="1948" spans="2:4" ht="12.75">
      <c r="B1948">
        <f t="shared" si="92"/>
      </c>
      <c r="C1948" t="str">
        <f t="shared" si="93"/>
        <v>Não Confere</v>
      </c>
      <c r="D1948" s="24" t="s">
        <v>4775</v>
      </c>
    </row>
    <row r="1949" spans="2:4" ht="12.75">
      <c r="B1949">
        <f t="shared" si="92"/>
      </c>
      <c r="C1949" t="str">
        <f t="shared" si="93"/>
        <v>Não Confere</v>
      </c>
      <c r="D1949" s="24" t="s">
        <v>4776</v>
      </c>
    </row>
    <row r="1950" spans="2:4" ht="12.75">
      <c r="B1950">
        <f t="shared" si="92"/>
      </c>
      <c r="C1950" t="str">
        <f t="shared" si="93"/>
        <v>Não Confere</v>
      </c>
      <c r="D1950" s="24" t="s">
        <v>4777</v>
      </c>
    </row>
    <row r="1951" spans="2:4" ht="12.75">
      <c r="B1951">
        <f t="shared" si="92"/>
      </c>
      <c r="C1951" t="str">
        <f t="shared" si="93"/>
        <v>Não Confere</v>
      </c>
      <c r="D1951" s="24" t="s">
        <v>4778</v>
      </c>
    </row>
    <row r="1952" spans="2:4" ht="12.75">
      <c r="B1952">
        <f t="shared" si="92"/>
      </c>
      <c r="C1952" t="str">
        <f t="shared" si="93"/>
        <v>Não Confere</v>
      </c>
      <c r="D1952" s="24" t="s">
        <v>4779</v>
      </c>
    </row>
    <row r="1953" spans="2:4" ht="12.75">
      <c r="B1953">
        <f t="shared" si="92"/>
      </c>
      <c r="C1953" t="str">
        <f t="shared" si="93"/>
        <v>Não Confere</v>
      </c>
      <c r="D1953" s="24" t="s">
        <v>4780</v>
      </c>
    </row>
    <row r="1954" spans="2:4" ht="12.75">
      <c r="B1954">
        <f t="shared" si="92"/>
      </c>
      <c r="C1954" t="str">
        <f t="shared" si="93"/>
        <v>Não Confere</v>
      </c>
      <c r="D1954" s="24" t="s">
        <v>4781</v>
      </c>
    </row>
    <row r="1955" spans="2:4" ht="12.75">
      <c r="B1955">
        <f t="shared" si="92"/>
      </c>
      <c r="C1955" t="str">
        <f t="shared" si="93"/>
        <v>Não Confere</v>
      </c>
      <c r="D1955" s="24" t="s">
        <v>4782</v>
      </c>
    </row>
    <row r="1956" spans="2:4" ht="12.75">
      <c r="B1956">
        <f t="shared" si="92"/>
      </c>
      <c r="C1956" t="str">
        <f t="shared" si="93"/>
        <v>Não Confere</v>
      </c>
      <c r="D1956" s="24" t="s">
        <v>5034</v>
      </c>
    </row>
    <row r="1957" spans="2:4" ht="12.75">
      <c r="B1957">
        <f t="shared" si="92"/>
      </c>
      <c r="C1957" t="str">
        <f t="shared" si="93"/>
        <v>Não Confere</v>
      </c>
      <c r="D1957" s="24" t="s">
        <v>4783</v>
      </c>
    </row>
    <row r="1958" spans="2:4" ht="12.75">
      <c r="B1958">
        <f t="shared" si="92"/>
      </c>
      <c r="C1958" t="str">
        <f t="shared" si="93"/>
        <v>Não Confere</v>
      </c>
      <c r="D1958" s="24" t="s">
        <v>4784</v>
      </c>
    </row>
    <row r="1959" spans="2:4" ht="12.75">
      <c r="B1959">
        <f t="shared" si="92"/>
      </c>
      <c r="C1959" t="str">
        <f t="shared" si="93"/>
        <v>Não Confere</v>
      </c>
      <c r="D1959" s="24" t="s">
        <v>4785</v>
      </c>
    </row>
    <row r="1960" spans="2:4" ht="12.75">
      <c r="B1960">
        <f t="shared" si="92"/>
      </c>
      <c r="C1960" t="str">
        <f t="shared" si="93"/>
        <v>Não Confere</v>
      </c>
      <c r="D1960" s="24" t="s">
        <v>5205</v>
      </c>
    </row>
    <row r="1961" spans="2:4" ht="12.75">
      <c r="B1961">
        <f t="shared" si="92"/>
      </c>
      <c r="C1961" t="str">
        <f t="shared" si="93"/>
        <v>Não Confere</v>
      </c>
      <c r="D1961" s="24" t="s">
        <v>4786</v>
      </c>
    </row>
    <row r="1962" spans="2:4" ht="12.75">
      <c r="B1962">
        <f t="shared" si="92"/>
      </c>
      <c r="C1962" t="str">
        <f t="shared" si="93"/>
        <v>Não Confere</v>
      </c>
      <c r="D1962" s="24" t="s">
        <v>4787</v>
      </c>
    </row>
    <row r="1963" spans="2:4" ht="12.75">
      <c r="B1963">
        <f t="shared" si="92"/>
      </c>
      <c r="C1963" t="str">
        <f t="shared" si="93"/>
        <v>Não Confere</v>
      </c>
      <c r="D1963" s="24" t="s">
        <v>4788</v>
      </c>
    </row>
    <row r="1964" spans="2:4" ht="12.75">
      <c r="B1964">
        <f t="shared" si="92"/>
      </c>
      <c r="C1964" t="str">
        <f t="shared" si="93"/>
        <v>Não Confere</v>
      </c>
      <c r="D1964" s="24" t="s">
        <v>4789</v>
      </c>
    </row>
    <row r="1965" spans="2:4" ht="12.75">
      <c r="B1965">
        <f t="shared" si="92"/>
      </c>
      <c r="C1965" t="str">
        <f t="shared" si="93"/>
        <v>Não Confere</v>
      </c>
      <c r="D1965" s="24" t="s">
        <v>4790</v>
      </c>
    </row>
    <row r="1966" spans="2:4" ht="12.75">
      <c r="B1966">
        <f t="shared" si="92"/>
      </c>
      <c r="C1966" t="str">
        <f t="shared" si="93"/>
        <v>Não Confere</v>
      </c>
      <c r="D1966" s="24" t="s">
        <v>4791</v>
      </c>
    </row>
    <row r="1967" spans="2:4" ht="12.75">
      <c r="B1967">
        <f t="shared" si="92"/>
      </c>
      <c r="C1967" t="str">
        <f t="shared" si="93"/>
        <v>Não Confere</v>
      </c>
      <c r="D1967" s="24" t="s">
        <v>4792</v>
      </c>
    </row>
    <row r="1968" spans="2:4" ht="12.75">
      <c r="B1968">
        <f t="shared" si="92"/>
      </c>
      <c r="C1968" t="str">
        <f t="shared" si="93"/>
        <v>Não Confere</v>
      </c>
      <c r="D1968" s="24" t="s">
        <v>4793</v>
      </c>
    </row>
    <row r="1969" spans="2:4" ht="12.75">
      <c r="B1969">
        <f t="shared" si="92"/>
      </c>
      <c r="C1969" t="str">
        <f t="shared" si="93"/>
        <v>Não Confere</v>
      </c>
      <c r="D1969" s="24" t="s">
        <v>4794</v>
      </c>
    </row>
    <row r="1970" spans="2:4" ht="12.75">
      <c r="B1970">
        <f t="shared" si="92"/>
      </c>
      <c r="C1970" t="str">
        <f t="shared" si="93"/>
        <v>Não Confere</v>
      </c>
      <c r="D1970" s="24" t="s">
        <v>5115</v>
      </c>
    </row>
    <row r="1971" spans="2:4" ht="12.75">
      <c r="B1971">
        <f t="shared" si="92"/>
      </c>
      <c r="C1971" t="str">
        <f t="shared" si="93"/>
        <v>Não Confere</v>
      </c>
      <c r="D1971" s="24" t="s">
        <v>5113</v>
      </c>
    </row>
    <row r="1972" spans="2:4" ht="12.75">
      <c r="B1972">
        <f t="shared" si="92"/>
      </c>
      <c r="C1972" t="str">
        <f t="shared" si="93"/>
        <v>Não Confere</v>
      </c>
      <c r="D1972" s="24" t="s">
        <v>4795</v>
      </c>
    </row>
    <row r="1973" spans="2:4" ht="12.75">
      <c r="B1973">
        <f t="shared" si="92"/>
      </c>
      <c r="C1973" t="str">
        <f t="shared" si="93"/>
        <v>Não Confere</v>
      </c>
      <c r="D1973" s="24" t="s">
        <v>4796</v>
      </c>
    </row>
    <row r="1974" ht="12.75">
      <c r="B1974">
        <f t="shared" si="92"/>
      </c>
    </row>
    <row r="1975" ht="12.75">
      <c r="B1975">
        <f t="shared" si="92"/>
      </c>
    </row>
    <row r="1976" ht="12.75">
      <c r="B1976">
        <f t="shared" si="92"/>
      </c>
    </row>
    <row r="1977" ht="12.75">
      <c r="B1977">
        <f t="shared" si="92"/>
      </c>
    </row>
    <row r="1978" ht="12.75">
      <c r="B1978">
        <f t="shared" si="92"/>
      </c>
    </row>
    <row r="1979" ht="12.75">
      <c r="B1979">
        <f t="shared" si="92"/>
      </c>
    </row>
    <row r="1980" ht="12.75">
      <c r="B1980">
        <f t="shared" si="92"/>
      </c>
    </row>
    <row r="1981" ht="12.75">
      <c r="B1981">
        <f t="shared" si="92"/>
      </c>
    </row>
    <row r="1982" ht="12.75">
      <c r="B1982">
        <f t="shared" si="92"/>
      </c>
    </row>
    <row r="1983" ht="12.75">
      <c r="B1983">
        <f t="shared" si="92"/>
      </c>
    </row>
    <row r="1984" ht="12.75">
      <c r="B1984">
        <f t="shared" si="92"/>
      </c>
    </row>
    <row r="1985" ht="12.75">
      <c r="B1985">
        <f t="shared" si="92"/>
      </c>
    </row>
    <row r="1986" ht="12.75">
      <c r="B1986">
        <f t="shared" si="92"/>
      </c>
    </row>
    <row r="1987" ht="12.75">
      <c r="B1987">
        <f aca="true" t="shared" si="94" ref="B1987:B2000">TRIM(A1987)</f>
      </c>
    </row>
    <row r="1988" ht="12.75">
      <c r="B1988">
        <f t="shared" si="94"/>
      </c>
    </row>
    <row r="1989" ht="12.75">
      <c r="B1989">
        <f t="shared" si="94"/>
      </c>
    </row>
    <row r="1990" ht="12.75">
      <c r="B1990">
        <f t="shared" si="94"/>
      </c>
    </row>
    <row r="1991" ht="12.75">
      <c r="B1991">
        <f t="shared" si="94"/>
      </c>
    </row>
    <row r="1992" ht="12.75">
      <c r="B1992">
        <f t="shared" si="94"/>
      </c>
    </row>
    <row r="1993" ht="12.75">
      <c r="B1993">
        <f t="shared" si="94"/>
      </c>
    </row>
    <row r="1994" ht="12.75">
      <c r="B1994">
        <f t="shared" si="94"/>
      </c>
    </row>
    <row r="1995" ht="12.75">
      <c r="B1995">
        <f t="shared" si="94"/>
      </c>
    </row>
    <row r="1996" ht="12.75">
      <c r="B1996">
        <f t="shared" si="94"/>
      </c>
    </row>
    <row r="1997" ht="12.75">
      <c r="B1997">
        <f t="shared" si="94"/>
      </c>
    </row>
    <row r="1998" ht="12.75">
      <c r="B1998">
        <f t="shared" si="94"/>
      </c>
    </row>
    <row r="1999" ht="12.75">
      <c r="B1999">
        <f t="shared" si="94"/>
      </c>
    </row>
    <row r="2000" ht="12.75">
      <c r="B2000">
        <f t="shared" si="94"/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07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2096" sqref="K2096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.00390625" style="0" bestFit="1" customWidth="1"/>
    <col min="4" max="4" width="32.421875" style="0" customWidth="1"/>
    <col min="5" max="5" width="32.00390625" style="6" bestFit="1" customWidth="1"/>
    <col min="6" max="6" width="29.8515625" style="6" bestFit="1" customWidth="1"/>
    <col min="7" max="7" width="34.28125" style="6" customWidth="1"/>
    <col min="8" max="8" width="16.140625" style="6" hidden="1" customWidth="1"/>
    <col min="9" max="9" width="18.140625" style="0" bestFit="1" customWidth="1"/>
  </cols>
  <sheetData>
    <row r="1" spans="1:9" ht="12.75">
      <c r="A1" s="2" t="s">
        <v>4135</v>
      </c>
      <c r="B1" s="2" t="s">
        <v>4136</v>
      </c>
      <c r="C1" s="2" t="s">
        <v>4891</v>
      </c>
      <c r="D1" s="2" t="s">
        <v>4633</v>
      </c>
      <c r="E1" s="2" t="s">
        <v>4634</v>
      </c>
      <c r="F1" s="3" t="s">
        <v>4635</v>
      </c>
      <c r="G1" s="3" t="s">
        <v>4133</v>
      </c>
      <c r="H1" s="3" t="s">
        <v>4134</v>
      </c>
      <c r="I1" s="1" t="s">
        <v>5168</v>
      </c>
    </row>
    <row r="2" spans="1:9" ht="12.75">
      <c r="A2" s="12">
        <v>1</v>
      </c>
      <c r="B2" s="12"/>
      <c r="C2" s="12"/>
      <c r="D2" s="23" t="s">
        <v>5489</v>
      </c>
      <c r="E2" s="12"/>
      <c r="F2" s="12"/>
      <c r="G2">
        <f>MIN(G3:G4)</f>
        <v>2</v>
      </c>
      <c r="H2" s="5">
        <f>'Lista de espécies'!A2</f>
        <v>0</v>
      </c>
      <c r="I2" s="4">
        <v>1</v>
      </c>
    </row>
    <row r="3" spans="1:9" ht="12.75">
      <c r="A3" s="12"/>
      <c r="B3" s="12">
        <v>1</v>
      </c>
      <c r="C3" s="12"/>
      <c r="D3" s="9" t="s">
        <v>5490</v>
      </c>
      <c r="E3" s="12"/>
      <c r="F3" s="12"/>
      <c r="G3">
        <f>MIN(G4)</f>
        <v>2</v>
      </c>
      <c r="H3" s="5">
        <f>'Lista de espécies'!A3</f>
        <v>0</v>
      </c>
      <c r="I3" s="4">
        <v>2</v>
      </c>
    </row>
    <row r="4" spans="1:9" ht="12.75">
      <c r="A4" s="12"/>
      <c r="B4" s="12"/>
      <c r="C4" s="12">
        <v>1</v>
      </c>
      <c r="D4" s="10" t="s">
        <v>3151</v>
      </c>
      <c r="E4" s="13" t="s">
        <v>4636</v>
      </c>
      <c r="F4" s="12" t="s">
        <v>4637</v>
      </c>
      <c r="G4" s="6">
        <f>IF(ISBLANK(D4),"",IF(ISERROR(MATCH(D4,$H$2:$H$2200,0)),2,1))</f>
        <v>2</v>
      </c>
      <c r="H4" s="5">
        <f>'Lista de espécies'!A4</f>
        <v>0</v>
      </c>
      <c r="I4" s="4">
        <v>3</v>
      </c>
    </row>
    <row r="5" spans="1:9" ht="12.75">
      <c r="A5" s="12">
        <v>1</v>
      </c>
      <c r="B5" s="12"/>
      <c r="C5" s="12"/>
      <c r="D5" s="23" t="s">
        <v>5491</v>
      </c>
      <c r="E5" s="12"/>
      <c r="F5" s="12"/>
      <c r="G5" s="6">
        <f>MIN(G6:G30)</f>
        <v>2</v>
      </c>
      <c r="H5" s="5">
        <f>'Lista de espécies'!A5</f>
        <v>0</v>
      </c>
      <c r="I5" s="4">
        <v>4</v>
      </c>
    </row>
    <row r="6" spans="1:9" ht="12.75">
      <c r="A6" s="12"/>
      <c r="B6" s="12">
        <v>1</v>
      </c>
      <c r="C6" s="12"/>
      <c r="D6" s="9" t="s">
        <v>5492</v>
      </c>
      <c r="E6" s="12"/>
      <c r="F6" s="12"/>
      <c r="G6" s="6">
        <f>MIN(G7:G30)</f>
        <v>2</v>
      </c>
      <c r="H6" s="5">
        <f>'Lista de espécies'!A6</f>
        <v>0</v>
      </c>
      <c r="I6" s="4">
        <v>5</v>
      </c>
    </row>
    <row r="7" spans="1:9" ht="12.75">
      <c r="A7" s="12"/>
      <c r="B7" s="12"/>
      <c r="C7" s="12">
        <v>1</v>
      </c>
      <c r="D7" s="10" t="s">
        <v>1958</v>
      </c>
      <c r="E7" s="13" t="s">
        <v>4638</v>
      </c>
      <c r="F7" s="12" t="s">
        <v>4639</v>
      </c>
      <c r="G7" s="6">
        <f aca="true" t="shared" si="0" ref="G7:G30">IF(ISBLANK(D7),"",IF(ISERROR(MATCH(D7,$H$2:$H$2200,0)),2,1))</f>
        <v>2</v>
      </c>
      <c r="H7" s="5">
        <f>'Lista de espécies'!A7</f>
        <v>0</v>
      </c>
      <c r="I7" s="4">
        <v>6</v>
      </c>
    </row>
    <row r="8" spans="1:9" ht="12.75">
      <c r="A8" s="12"/>
      <c r="B8" s="12"/>
      <c r="C8" s="12">
        <v>1</v>
      </c>
      <c r="D8" s="10" t="s">
        <v>1957</v>
      </c>
      <c r="E8" s="13" t="s">
        <v>4640</v>
      </c>
      <c r="F8" s="12" t="s">
        <v>4641</v>
      </c>
      <c r="G8" s="6">
        <f t="shared" si="0"/>
        <v>2</v>
      </c>
      <c r="H8" s="5">
        <f>'Lista de espécies'!A8</f>
        <v>0</v>
      </c>
      <c r="I8" s="4">
        <v>7</v>
      </c>
    </row>
    <row r="9" spans="1:9" ht="12.75">
      <c r="A9" s="12"/>
      <c r="B9" s="12"/>
      <c r="C9" s="12">
        <v>1</v>
      </c>
      <c r="D9" s="10" t="s">
        <v>1956</v>
      </c>
      <c r="E9" s="13" t="s">
        <v>5493</v>
      </c>
      <c r="F9" s="12" t="s">
        <v>4642</v>
      </c>
      <c r="G9" s="6">
        <f t="shared" si="0"/>
        <v>2</v>
      </c>
      <c r="H9" s="5">
        <f>'Lista de espécies'!A9</f>
        <v>0</v>
      </c>
      <c r="I9" s="4">
        <v>8</v>
      </c>
    </row>
    <row r="10" spans="1:9" ht="12.75">
      <c r="A10" s="12"/>
      <c r="B10" s="12"/>
      <c r="C10" s="12">
        <v>1</v>
      </c>
      <c r="D10" s="10" t="s">
        <v>1955</v>
      </c>
      <c r="E10" s="13" t="s">
        <v>5494</v>
      </c>
      <c r="F10" s="12" t="s">
        <v>4643</v>
      </c>
      <c r="G10" s="6">
        <f t="shared" si="0"/>
        <v>2</v>
      </c>
      <c r="H10" s="5">
        <f>'Lista de espécies'!A10</f>
        <v>0</v>
      </c>
      <c r="I10" s="4">
        <v>9</v>
      </c>
    </row>
    <row r="11" spans="1:9" ht="12.75">
      <c r="A11" s="12"/>
      <c r="B11" s="12"/>
      <c r="C11" s="12">
        <v>1</v>
      </c>
      <c r="D11" s="10" t="s">
        <v>1579</v>
      </c>
      <c r="E11" s="13" t="s">
        <v>5495</v>
      </c>
      <c r="F11" s="12" t="s">
        <v>4644</v>
      </c>
      <c r="G11" s="6">
        <f t="shared" si="0"/>
        <v>2</v>
      </c>
      <c r="H11" s="5">
        <f>'Lista de espécies'!A11</f>
        <v>0</v>
      </c>
      <c r="I11" s="4">
        <v>10</v>
      </c>
    </row>
    <row r="12" spans="1:9" ht="12.75">
      <c r="A12" s="12"/>
      <c r="B12" s="12"/>
      <c r="C12" s="12">
        <v>1</v>
      </c>
      <c r="D12" s="10" t="s">
        <v>1585</v>
      </c>
      <c r="E12" s="13" t="s">
        <v>4645</v>
      </c>
      <c r="F12" s="12" t="s">
        <v>4646</v>
      </c>
      <c r="G12" s="6">
        <f t="shared" si="0"/>
        <v>2</v>
      </c>
      <c r="H12" s="5">
        <f>'Lista de espécies'!A12</f>
        <v>0</v>
      </c>
      <c r="I12" s="4">
        <v>11</v>
      </c>
    </row>
    <row r="13" spans="1:9" ht="12.75">
      <c r="A13" s="12"/>
      <c r="B13" s="12"/>
      <c r="C13" s="12">
        <v>1</v>
      </c>
      <c r="D13" s="10" t="s">
        <v>1583</v>
      </c>
      <c r="E13" s="13" t="s">
        <v>5496</v>
      </c>
      <c r="F13" s="12" t="s">
        <v>4647</v>
      </c>
      <c r="G13" s="6">
        <f t="shared" si="0"/>
        <v>2</v>
      </c>
      <c r="H13" s="5">
        <f>'Lista de espécies'!A13</f>
        <v>0</v>
      </c>
      <c r="I13" s="4">
        <v>12</v>
      </c>
    </row>
    <row r="14" spans="1:9" ht="12.75">
      <c r="A14" s="12"/>
      <c r="B14" s="12"/>
      <c r="C14" s="12">
        <v>1</v>
      </c>
      <c r="D14" s="10" t="s">
        <v>1588</v>
      </c>
      <c r="E14" s="13" t="s">
        <v>4648</v>
      </c>
      <c r="F14" s="12" t="s">
        <v>4649</v>
      </c>
      <c r="G14" s="6">
        <f t="shared" si="0"/>
        <v>2</v>
      </c>
      <c r="H14" s="5">
        <f>'Lista de espécies'!A14</f>
        <v>0</v>
      </c>
      <c r="I14" s="4">
        <v>13</v>
      </c>
    </row>
    <row r="15" spans="1:9" ht="12.75">
      <c r="A15" s="12"/>
      <c r="B15" s="12"/>
      <c r="C15" s="12">
        <v>1</v>
      </c>
      <c r="D15" s="10" t="s">
        <v>1586</v>
      </c>
      <c r="E15" s="13" t="s">
        <v>5497</v>
      </c>
      <c r="F15" s="12" t="s">
        <v>4650</v>
      </c>
      <c r="G15" s="6">
        <f t="shared" si="0"/>
        <v>2</v>
      </c>
      <c r="H15" s="5">
        <f>'Lista de espécies'!A15</f>
        <v>0</v>
      </c>
      <c r="I15" s="4">
        <v>14</v>
      </c>
    </row>
    <row r="16" spans="1:9" ht="12.75">
      <c r="A16" s="12"/>
      <c r="B16" s="12"/>
      <c r="C16" s="12">
        <v>1</v>
      </c>
      <c r="D16" s="10" t="s">
        <v>1580</v>
      </c>
      <c r="E16" s="13" t="s">
        <v>5498</v>
      </c>
      <c r="F16" s="12" t="s">
        <v>4651</v>
      </c>
      <c r="G16" s="6">
        <f t="shared" si="0"/>
        <v>2</v>
      </c>
      <c r="H16" s="5">
        <f>'Lista de espécies'!A16</f>
        <v>0</v>
      </c>
      <c r="I16" s="4">
        <v>15</v>
      </c>
    </row>
    <row r="17" spans="1:9" ht="12.75">
      <c r="A17" s="12"/>
      <c r="B17" s="12"/>
      <c r="C17" s="12">
        <v>1</v>
      </c>
      <c r="D17" s="10" t="s">
        <v>1581</v>
      </c>
      <c r="E17" s="13" t="s">
        <v>5499</v>
      </c>
      <c r="F17" s="12" t="s">
        <v>4652</v>
      </c>
      <c r="G17" s="6">
        <f t="shared" si="0"/>
        <v>2</v>
      </c>
      <c r="H17" s="5">
        <f>'Lista de espécies'!A17</f>
        <v>0</v>
      </c>
      <c r="I17" s="4">
        <v>16</v>
      </c>
    </row>
    <row r="18" spans="1:9" ht="12.75">
      <c r="A18" s="12"/>
      <c r="B18" s="12"/>
      <c r="C18" s="12">
        <v>1</v>
      </c>
      <c r="D18" s="10" t="s">
        <v>5500</v>
      </c>
      <c r="E18" s="13" t="s">
        <v>5501</v>
      </c>
      <c r="F18" s="12" t="s">
        <v>5502</v>
      </c>
      <c r="G18" s="6">
        <f t="shared" si="0"/>
        <v>2</v>
      </c>
      <c r="H18" s="5">
        <f>'Lista de espécies'!A18</f>
        <v>0</v>
      </c>
      <c r="I18" s="4">
        <v>17</v>
      </c>
    </row>
    <row r="19" spans="1:9" ht="12.75">
      <c r="A19" s="12"/>
      <c r="B19" s="12"/>
      <c r="C19" s="12">
        <v>1</v>
      </c>
      <c r="D19" s="10" t="s">
        <v>1582</v>
      </c>
      <c r="E19" s="13" t="s">
        <v>4653</v>
      </c>
      <c r="F19" s="12" t="s">
        <v>4654</v>
      </c>
      <c r="G19" s="6">
        <f t="shared" si="0"/>
        <v>2</v>
      </c>
      <c r="H19" s="5">
        <f>'Lista de espécies'!A19</f>
        <v>0</v>
      </c>
      <c r="I19" s="4">
        <v>18</v>
      </c>
    </row>
    <row r="20" spans="1:9" ht="12.75">
      <c r="A20" s="12"/>
      <c r="B20" s="12"/>
      <c r="C20" s="12">
        <v>1</v>
      </c>
      <c r="D20" s="10" t="s">
        <v>1576</v>
      </c>
      <c r="E20" s="13" t="s">
        <v>5503</v>
      </c>
      <c r="F20" s="12" t="s">
        <v>4655</v>
      </c>
      <c r="G20" s="6">
        <f t="shared" si="0"/>
        <v>2</v>
      </c>
      <c r="H20" s="5">
        <f>'Lista de espécies'!A20</f>
        <v>0</v>
      </c>
      <c r="I20" s="4">
        <v>19</v>
      </c>
    </row>
    <row r="21" spans="1:9" ht="12.75">
      <c r="A21" s="12"/>
      <c r="B21" s="12"/>
      <c r="C21" s="12">
        <v>1</v>
      </c>
      <c r="D21" s="10" t="s">
        <v>4871</v>
      </c>
      <c r="E21" s="13" t="s">
        <v>5504</v>
      </c>
      <c r="F21" s="12" t="s">
        <v>4656</v>
      </c>
      <c r="G21" s="6">
        <f t="shared" si="0"/>
        <v>2</v>
      </c>
      <c r="H21" s="5">
        <f>'Lista de espécies'!A21</f>
        <v>0</v>
      </c>
      <c r="I21" s="4">
        <v>20</v>
      </c>
    </row>
    <row r="22" spans="1:9" ht="12.75">
      <c r="A22" s="12"/>
      <c r="B22" s="12"/>
      <c r="C22" s="12">
        <v>1</v>
      </c>
      <c r="D22" s="10" t="s">
        <v>1578</v>
      </c>
      <c r="E22" s="14" t="s">
        <v>5505</v>
      </c>
      <c r="F22" s="15" t="s">
        <v>4657</v>
      </c>
      <c r="G22" s="6">
        <f t="shared" si="0"/>
        <v>2</v>
      </c>
      <c r="H22" s="5">
        <f>'Lista de espécies'!A22</f>
        <v>0</v>
      </c>
      <c r="I22" s="4">
        <v>21</v>
      </c>
    </row>
    <row r="23" spans="1:9" ht="12.75">
      <c r="A23" s="12"/>
      <c r="B23" s="12"/>
      <c r="C23" s="12">
        <v>1</v>
      </c>
      <c r="D23" s="10" t="s">
        <v>1577</v>
      </c>
      <c r="E23" s="13" t="s">
        <v>5506</v>
      </c>
      <c r="F23" s="12" t="s">
        <v>4658</v>
      </c>
      <c r="G23" s="6">
        <f t="shared" si="0"/>
        <v>2</v>
      </c>
      <c r="H23" s="5">
        <f>'Lista de espécies'!A23</f>
        <v>0</v>
      </c>
      <c r="I23" s="4">
        <v>22</v>
      </c>
    </row>
    <row r="24" spans="1:9" ht="12.75">
      <c r="A24" s="12"/>
      <c r="B24" s="12"/>
      <c r="C24" s="12">
        <v>1</v>
      </c>
      <c r="D24" s="10" t="s">
        <v>1584</v>
      </c>
      <c r="E24" s="13" t="s">
        <v>5507</v>
      </c>
      <c r="F24" s="12" t="s">
        <v>4659</v>
      </c>
      <c r="G24" s="6">
        <f t="shared" si="0"/>
        <v>2</v>
      </c>
      <c r="H24" s="5">
        <f>'Lista de espécies'!A24</f>
        <v>0</v>
      </c>
      <c r="I24" s="4">
        <v>23</v>
      </c>
    </row>
    <row r="25" spans="1:9" ht="12.75">
      <c r="A25" s="12"/>
      <c r="B25" s="12"/>
      <c r="C25" s="12">
        <v>1</v>
      </c>
      <c r="D25" s="10" t="s">
        <v>1587</v>
      </c>
      <c r="E25" s="13" t="s">
        <v>5508</v>
      </c>
      <c r="F25" s="12" t="s">
        <v>4660</v>
      </c>
      <c r="G25" s="6">
        <f t="shared" si="0"/>
        <v>2</v>
      </c>
      <c r="H25" s="5">
        <f>'Lista de espécies'!A25</f>
        <v>0</v>
      </c>
      <c r="I25" s="4">
        <v>24</v>
      </c>
    </row>
    <row r="26" spans="1:9" ht="12.75">
      <c r="A26" s="12"/>
      <c r="B26" s="12"/>
      <c r="C26" s="12">
        <v>1</v>
      </c>
      <c r="D26" s="10" t="s">
        <v>3159</v>
      </c>
      <c r="E26" s="13" t="s">
        <v>4661</v>
      </c>
      <c r="F26" s="12" t="s">
        <v>4662</v>
      </c>
      <c r="G26" s="6">
        <f t="shared" si="0"/>
        <v>2</v>
      </c>
      <c r="H26" s="5">
        <f>'Lista de espécies'!A26</f>
        <v>0</v>
      </c>
      <c r="I26" s="4">
        <v>25</v>
      </c>
    </row>
    <row r="27" spans="1:9" ht="12.75">
      <c r="A27" s="12"/>
      <c r="B27" s="12"/>
      <c r="C27" s="12">
        <v>1</v>
      </c>
      <c r="D27" s="10" t="s">
        <v>1124</v>
      </c>
      <c r="E27" s="13" t="s">
        <v>4663</v>
      </c>
      <c r="F27" s="12" t="s">
        <v>4664</v>
      </c>
      <c r="G27" s="6">
        <f t="shared" si="0"/>
        <v>2</v>
      </c>
      <c r="H27" s="5">
        <f>'Lista de espécies'!A27</f>
        <v>0</v>
      </c>
      <c r="I27" s="4">
        <v>26</v>
      </c>
    </row>
    <row r="28" spans="1:9" ht="12.75">
      <c r="A28" s="12"/>
      <c r="B28" s="12"/>
      <c r="C28" s="12">
        <v>1</v>
      </c>
      <c r="D28" s="10" t="s">
        <v>1126</v>
      </c>
      <c r="E28" s="13" t="s">
        <v>4665</v>
      </c>
      <c r="F28" s="12" t="s">
        <v>4666</v>
      </c>
      <c r="G28" s="6">
        <f t="shared" si="0"/>
        <v>2</v>
      </c>
      <c r="H28" s="5">
        <f>'Lista de espécies'!A28</f>
        <v>0</v>
      </c>
      <c r="I28" s="4">
        <v>27</v>
      </c>
    </row>
    <row r="29" spans="1:9" ht="12.75">
      <c r="A29" s="12"/>
      <c r="B29" s="12"/>
      <c r="C29" s="12">
        <v>1</v>
      </c>
      <c r="D29" s="10" t="s">
        <v>1125</v>
      </c>
      <c r="E29" s="13" t="s">
        <v>4667</v>
      </c>
      <c r="F29" s="12" t="s">
        <v>4668</v>
      </c>
      <c r="G29" s="6">
        <f t="shared" si="0"/>
        <v>2</v>
      </c>
      <c r="H29" s="5">
        <f>'Lista de espécies'!A29</f>
        <v>0</v>
      </c>
      <c r="I29" s="4">
        <v>28</v>
      </c>
    </row>
    <row r="30" spans="1:9" ht="12.75">
      <c r="A30" s="12"/>
      <c r="B30" s="12"/>
      <c r="C30" s="12">
        <v>1</v>
      </c>
      <c r="D30" s="10" t="s">
        <v>1906</v>
      </c>
      <c r="E30" s="12" t="s">
        <v>5509</v>
      </c>
      <c r="F30" s="12" t="s">
        <v>4669</v>
      </c>
      <c r="G30" s="6">
        <f t="shared" si="0"/>
        <v>2</v>
      </c>
      <c r="H30" s="5">
        <f>'Lista de espécies'!A30</f>
        <v>0</v>
      </c>
      <c r="I30" s="4">
        <v>29</v>
      </c>
    </row>
    <row r="31" spans="1:9" ht="12.75">
      <c r="A31" s="12">
        <v>1</v>
      </c>
      <c r="B31" s="12"/>
      <c r="C31" s="12"/>
      <c r="D31" s="23" t="s">
        <v>5510</v>
      </c>
      <c r="E31" s="12"/>
      <c r="F31" s="12"/>
      <c r="G31" s="6">
        <f>MIN(G32:G61)</f>
        <v>2</v>
      </c>
      <c r="H31" s="5">
        <f>'Lista de espécies'!A31</f>
        <v>0</v>
      </c>
      <c r="I31" s="4">
        <v>30</v>
      </c>
    </row>
    <row r="32" spans="1:9" ht="12.75">
      <c r="A32" s="12"/>
      <c r="B32" s="12">
        <v>1</v>
      </c>
      <c r="C32" s="12"/>
      <c r="D32" s="9" t="s">
        <v>5511</v>
      </c>
      <c r="E32" s="13"/>
      <c r="F32" s="12"/>
      <c r="G32" s="6">
        <f>MIN(G33:G34)</f>
        <v>2</v>
      </c>
      <c r="H32" s="5">
        <f>'Lista de espécies'!A32</f>
        <v>0</v>
      </c>
      <c r="I32" s="4">
        <v>31</v>
      </c>
    </row>
    <row r="33" spans="1:9" ht="12.75">
      <c r="A33" s="12"/>
      <c r="B33" s="12"/>
      <c r="C33" s="12">
        <v>1</v>
      </c>
      <c r="D33" s="10" t="s">
        <v>4535</v>
      </c>
      <c r="E33" s="13" t="s">
        <v>4670</v>
      </c>
      <c r="F33" s="12" t="s">
        <v>4671</v>
      </c>
      <c r="G33" s="6">
        <f>IF(ISBLANK(D33),"",IF(ISERROR(MATCH(D33,$H$2:$H$2200,0)),2,1))</f>
        <v>2</v>
      </c>
      <c r="H33" s="5">
        <f>'Lista de espécies'!A33</f>
        <v>0</v>
      </c>
      <c r="I33" s="4">
        <v>32</v>
      </c>
    </row>
    <row r="34" spans="1:9" ht="12.75">
      <c r="A34" s="12"/>
      <c r="B34" s="12"/>
      <c r="C34" s="12">
        <v>1</v>
      </c>
      <c r="D34" s="10" t="s">
        <v>3846</v>
      </c>
      <c r="E34" s="12" t="s">
        <v>4672</v>
      </c>
      <c r="F34" s="12" t="s">
        <v>4673</v>
      </c>
      <c r="G34" s="6">
        <f>IF(ISBLANK(D34),"",IF(ISERROR(MATCH(D34,$H$2:$H$2200,0)),2,1))</f>
        <v>2</v>
      </c>
      <c r="H34" s="5">
        <f>'Lista de espécies'!A34</f>
        <v>0</v>
      </c>
      <c r="I34" s="4">
        <v>33</v>
      </c>
    </row>
    <row r="35" spans="1:9" ht="12.75">
      <c r="A35" s="12"/>
      <c r="B35" s="12">
        <v>1</v>
      </c>
      <c r="C35" s="12"/>
      <c r="D35" s="9" t="s">
        <v>5512</v>
      </c>
      <c r="E35" s="13"/>
      <c r="F35" s="12"/>
      <c r="G35" s="6">
        <f>MIN(G36:G61)</f>
        <v>2</v>
      </c>
      <c r="H35" s="5">
        <f>'Lista de espécies'!A35</f>
        <v>0</v>
      </c>
      <c r="I35" s="4">
        <v>34</v>
      </c>
    </row>
    <row r="36" spans="1:9" ht="12.75">
      <c r="A36" s="12"/>
      <c r="B36" s="12"/>
      <c r="C36" s="12">
        <v>1</v>
      </c>
      <c r="D36" s="10" t="s">
        <v>4021</v>
      </c>
      <c r="E36" s="13" t="s">
        <v>4674</v>
      </c>
      <c r="F36" s="12" t="s">
        <v>4675</v>
      </c>
      <c r="G36" s="6">
        <f aca="true" t="shared" si="1" ref="G36:G61">IF(ISBLANK(D36),"",IF(ISERROR(MATCH(D36,$H$2:$H$2200,0)),2,1))</f>
        <v>2</v>
      </c>
      <c r="H36" s="5">
        <f>'Lista de espécies'!A36</f>
        <v>0</v>
      </c>
      <c r="I36" s="4">
        <v>35</v>
      </c>
    </row>
    <row r="37" spans="1:9" ht="12.75">
      <c r="A37" s="12"/>
      <c r="B37" s="12"/>
      <c r="C37" s="12">
        <v>1</v>
      </c>
      <c r="D37" s="10" t="s">
        <v>4022</v>
      </c>
      <c r="E37" s="13" t="s">
        <v>4676</v>
      </c>
      <c r="F37" s="12" t="s">
        <v>4677</v>
      </c>
      <c r="G37" s="6">
        <f t="shared" si="1"/>
        <v>2</v>
      </c>
      <c r="H37" s="5">
        <f>'Lista de espécies'!A37</f>
        <v>0</v>
      </c>
      <c r="I37" s="4">
        <v>36</v>
      </c>
    </row>
    <row r="38" spans="1:9" ht="12.75">
      <c r="A38" s="12"/>
      <c r="B38" s="12"/>
      <c r="C38" s="12">
        <v>1</v>
      </c>
      <c r="D38" s="10" t="s">
        <v>4020</v>
      </c>
      <c r="E38" s="13" t="s">
        <v>5234</v>
      </c>
      <c r="F38" s="12" t="s">
        <v>4678</v>
      </c>
      <c r="G38" s="6">
        <f t="shared" si="1"/>
        <v>2</v>
      </c>
      <c r="H38" s="5">
        <f>'Lista de espécies'!A38</f>
        <v>0</v>
      </c>
      <c r="I38" s="4">
        <v>37</v>
      </c>
    </row>
    <row r="39" spans="1:9" ht="12.75">
      <c r="A39" s="12"/>
      <c r="B39" s="12"/>
      <c r="C39" s="12">
        <v>1</v>
      </c>
      <c r="D39" s="10" t="s">
        <v>4889</v>
      </c>
      <c r="E39" s="13" t="s">
        <v>4679</v>
      </c>
      <c r="F39" s="12" t="s">
        <v>4680</v>
      </c>
      <c r="G39" s="6">
        <f t="shared" si="1"/>
        <v>2</v>
      </c>
      <c r="H39" s="5">
        <f>'Lista de espécies'!A39</f>
        <v>0</v>
      </c>
      <c r="I39" s="4">
        <v>38</v>
      </c>
    </row>
    <row r="40" spans="1:9" ht="12.75">
      <c r="A40" s="12"/>
      <c r="B40" s="12"/>
      <c r="C40" s="12">
        <v>1</v>
      </c>
      <c r="D40" s="10" t="s">
        <v>1555</v>
      </c>
      <c r="E40" s="13" t="s">
        <v>4681</v>
      </c>
      <c r="F40" s="12" t="s">
        <v>4682</v>
      </c>
      <c r="G40" s="6">
        <f t="shared" si="1"/>
        <v>2</v>
      </c>
      <c r="H40" s="5">
        <f>'Lista de espécies'!A40</f>
        <v>0</v>
      </c>
      <c r="I40" s="4">
        <v>39</v>
      </c>
    </row>
    <row r="41" spans="1:9" ht="12.75">
      <c r="A41" s="12"/>
      <c r="B41" s="12"/>
      <c r="C41" s="12">
        <v>1</v>
      </c>
      <c r="D41" s="10" t="s">
        <v>1098</v>
      </c>
      <c r="E41" s="13" t="s">
        <v>4683</v>
      </c>
      <c r="F41" s="12" t="s">
        <v>4684</v>
      </c>
      <c r="G41" s="6">
        <f t="shared" si="1"/>
        <v>2</v>
      </c>
      <c r="H41" s="5">
        <f>'Lista de espécies'!A41</f>
        <v>0</v>
      </c>
      <c r="I41" s="4">
        <v>40</v>
      </c>
    </row>
    <row r="42" spans="1:9" ht="12.75">
      <c r="A42" s="12"/>
      <c r="B42" s="12"/>
      <c r="C42" s="12">
        <v>1</v>
      </c>
      <c r="D42" s="10" t="s">
        <v>4892</v>
      </c>
      <c r="E42" s="13" t="s">
        <v>4893</v>
      </c>
      <c r="F42" s="12" t="s">
        <v>4894</v>
      </c>
      <c r="G42" s="6">
        <f t="shared" si="1"/>
        <v>2</v>
      </c>
      <c r="H42" s="5">
        <f>'Lista de espécies'!A42</f>
        <v>0</v>
      </c>
      <c r="I42" s="4">
        <v>41</v>
      </c>
    </row>
    <row r="43" spans="1:9" ht="12.75">
      <c r="A43" s="12"/>
      <c r="B43" s="12"/>
      <c r="C43" s="12">
        <v>1</v>
      </c>
      <c r="D43" s="10" t="s">
        <v>2339</v>
      </c>
      <c r="E43" s="13" t="s">
        <v>4685</v>
      </c>
      <c r="F43" s="12" t="s">
        <v>4686</v>
      </c>
      <c r="G43" s="6">
        <f t="shared" si="1"/>
        <v>2</v>
      </c>
      <c r="H43" s="5">
        <f>'Lista de espécies'!A43</f>
        <v>0</v>
      </c>
      <c r="I43" s="4">
        <v>42</v>
      </c>
    </row>
    <row r="44" spans="1:9" ht="12.75">
      <c r="A44" s="12"/>
      <c r="B44" s="12"/>
      <c r="C44" s="12">
        <v>1</v>
      </c>
      <c r="D44" s="10" t="s">
        <v>3180</v>
      </c>
      <c r="E44" s="13" t="s">
        <v>4687</v>
      </c>
      <c r="F44" s="12" t="s">
        <v>4688</v>
      </c>
      <c r="G44" s="6">
        <f t="shared" si="1"/>
        <v>2</v>
      </c>
      <c r="H44" s="5">
        <f>'Lista de espécies'!A44</f>
        <v>0</v>
      </c>
      <c r="I44" s="4">
        <v>43</v>
      </c>
    </row>
    <row r="45" spans="1:9" ht="12.75">
      <c r="A45" s="12"/>
      <c r="B45" s="12"/>
      <c r="C45" s="12">
        <v>1</v>
      </c>
      <c r="D45" s="10" t="s">
        <v>2349</v>
      </c>
      <c r="E45" s="13" t="s">
        <v>4689</v>
      </c>
      <c r="F45" s="12" t="s">
        <v>4690</v>
      </c>
      <c r="G45" s="6">
        <f t="shared" si="1"/>
        <v>2</v>
      </c>
      <c r="H45" s="5">
        <f>'Lista de espécies'!A45</f>
        <v>0</v>
      </c>
      <c r="I45" s="4">
        <v>44</v>
      </c>
    </row>
    <row r="46" spans="1:9" ht="12.75">
      <c r="A46" s="12"/>
      <c r="B46" s="12"/>
      <c r="C46" s="12">
        <v>1</v>
      </c>
      <c r="D46" s="10" t="s">
        <v>3569</v>
      </c>
      <c r="E46" s="13" t="s">
        <v>5513</v>
      </c>
      <c r="F46" s="12" t="s">
        <v>3742</v>
      </c>
      <c r="G46" s="6">
        <f t="shared" si="1"/>
        <v>2</v>
      </c>
      <c r="H46" s="5">
        <f>'Lista de espécies'!A46</f>
        <v>0</v>
      </c>
      <c r="I46" s="4">
        <v>45</v>
      </c>
    </row>
    <row r="47" spans="1:9" ht="12.75">
      <c r="A47" s="12"/>
      <c r="B47" s="12"/>
      <c r="C47" s="12">
        <v>1</v>
      </c>
      <c r="D47" s="10" t="s">
        <v>5514</v>
      </c>
      <c r="E47" s="13" t="s">
        <v>3753</v>
      </c>
      <c r="F47" s="12" t="s">
        <v>3754</v>
      </c>
      <c r="G47" s="6">
        <f t="shared" si="1"/>
        <v>2</v>
      </c>
      <c r="H47" s="5">
        <f>'Lista de espécies'!A47</f>
        <v>0</v>
      </c>
      <c r="I47" s="4">
        <v>46</v>
      </c>
    </row>
    <row r="48" spans="1:9" ht="12.75">
      <c r="A48" s="12"/>
      <c r="B48" s="12"/>
      <c r="C48" s="12">
        <v>1</v>
      </c>
      <c r="D48" s="10" t="s">
        <v>5515</v>
      </c>
      <c r="E48" s="13" t="s">
        <v>3759</v>
      </c>
      <c r="F48" s="12" t="s">
        <v>3760</v>
      </c>
      <c r="G48" s="6">
        <f t="shared" si="1"/>
        <v>2</v>
      </c>
      <c r="H48" s="5">
        <f>'Lista de espécies'!A48</f>
        <v>0</v>
      </c>
      <c r="I48" s="4">
        <v>47</v>
      </c>
    </row>
    <row r="49" spans="1:9" ht="12.75">
      <c r="A49" s="12"/>
      <c r="B49" s="12"/>
      <c r="C49" s="12">
        <v>1</v>
      </c>
      <c r="D49" s="10" t="s">
        <v>5516</v>
      </c>
      <c r="E49" s="13" t="s">
        <v>3755</v>
      </c>
      <c r="F49" s="12" t="s">
        <v>3756</v>
      </c>
      <c r="G49" s="6">
        <f t="shared" si="1"/>
        <v>2</v>
      </c>
      <c r="H49" s="5">
        <f>'Lista de espécies'!A49</f>
        <v>0</v>
      </c>
      <c r="I49" s="4">
        <v>48</v>
      </c>
    </row>
    <row r="50" spans="1:9" ht="12.75">
      <c r="A50" s="12"/>
      <c r="B50" s="12"/>
      <c r="C50" s="12">
        <v>1</v>
      </c>
      <c r="D50" s="10" t="s">
        <v>5517</v>
      </c>
      <c r="E50" s="13" t="s">
        <v>3757</v>
      </c>
      <c r="F50" s="12" t="s">
        <v>3758</v>
      </c>
      <c r="G50" s="6">
        <f t="shared" si="1"/>
        <v>2</v>
      </c>
      <c r="H50" s="5">
        <f>'Lista de espécies'!A50</f>
        <v>0</v>
      </c>
      <c r="I50" s="4">
        <v>49</v>
      </c>
    </row>
    <row r="51" spans="1:9" ht="12.75">
      <c r="A51" s="12"/>
      <c r="B51" s="12"/>
      <c r="C51" s="12">
        <v>1</v>
      </c>
      <c r="D51" s="10" t="s">
        <v>5518</v>
      </c>
      <c r="E51" s="13" t="s">
        <v>3743</v>
      </c>
      <c r="F51" s="12" t="s">
        <v>3744</v>
      </c>
      <c r="G51" s="6">
        <f t="shared" si="1"/>
        <v>2</v>
      </c>
      <c r="H51" s="5">
        <f>'Lista de espécies'!A51</f>
        <v>0</v>
      </c>
      <c r="I51" s="4">
        <v>50</v>
      </c>
    </row>
    <row r="52" spans="1:9" ht="12.75">
      <c r="A52" s="12"/>
      <c r="B52" s="12"/>
      <c r="C52" s="12">
        <v>1</v>
      </c>
      <c r="D52" s="10" t="s">
        <v>3577</v>
      </c>
      <c r="E52" s="13" t="s">
        <v>3751</v>
      </c>
      <c r="F52" s="12" t="s">
        <v>3752</v>
      </c>
      <c r="G52" s="6">
        <f t="shared" si="1"/>
        <v>2</v>
      </c>
      <c r="H52" s="5">
        <f>'Lista de espécies'!A52</f>
        <v>0</v>
      </c>
      <c r="I52" s="4">
        <v>51</v>
      </c>
    </row>
    <row r="53" spans="1:9" ht="12.75">
      <c r="A53" s="12"/>
      <c r="B53" s="12"/>
      <c r="C53" s="12">
        <v>1</v>
      </c>
      <c r="D53" s="10" t="s">
        <v>3576</v>
      </c>
      <c r="E53" s="13" t="s">
        <v>3747</v>
      </c>
      <c r="F53" s="12" t="s">
        <v>3748</v>
      </c>
      <c r="G53" s="6">
        <f t="shared" si="1"/>
        <v>2</v>
      </c>
      <c r="H53" s="5">
        <f>'Lista de espécies'!A53</f>
        <v>0</v>
      </c>
      <c r="I53" s="4">
        <v>52</v>
      </c>
    </row>
    <row r="54" spans="1:9" ht="12.75">
      <c r="A54" s="12"/>
      <c r="B54" s="12"/>
      <c r="C54" s="12">
        <v>1</v>
      </c>
      <c r="D54" s="10" t="s">
        <v>4533</v>
      </c>
      <c r="E54" s="13" t="s">
        <v>3749</v>
      </c>
      <c r="F54" s="12" t="s">
        <v>3750</v>
      </c>
      <c r="G54" s="6">
        <f t="shared" si="1"/>
        <v>2</v>
      </c>
      <c r="H54" s="5">
        <f>'Lista de espécies'!A54</f>
        <v>0</v>
      </c>
      <c r="I54" s="4">
        <v>53</v>
      </c>
    </row>
    <row r="55" spans="1:9" ht="12.75">
      <c r="A55" s="12"/>
      <c r="B55" s="12"/>
      <c r="C55" s="12">
        <v>1</v>
      </c>
      <c r="D55" s="10" t="s">
        <v>3578</v>
      </c>
      <c r="E55" s="13" t="s">
        <v>3745</v>
      </c>
      <c r="F55" s="12" t="s">
        <v>3746</v>
      </c>
      <c r="G55" s="6">
        <f t="shared" si="1"/>
        <v>2</v>
      </c>
      <c r="H55" s="5">
        <f>'Lista de espécies'!A55</f>
        <v>0</v>
      </c>
      <c r="I55" s="4">
        <v>54</v>
      </c>
    </row>
    <row r="56" spans="1:9" ht="12.75">
      <c r="A56" s="12"/>
      <c r="B56" s="12"/>
      <c r="C56" s="12">
        <v>1</v>
      </c>
      <c r="D56" s="10" t="s">
        <v>1112</v>
      </c>
      <c r="E56" s="13" t="s">
        <v>3761</v>
      </c>
      <c r="F56" s="12" t="s">
        <v>3762</v>
      </c>
      <c r="G56" s="6">
        <f t="shared" si="1"/>
        <v>2</v>
      </c>
      <c r="H56" s="5">
        <f>'Lista de espécies'!A56</f>
        <v>0</v>
      </c>
      <c r="I56" s="4">
        <v>55</v>
      </c>
    </row>
    <row r="57" spans="1:9" ht="12.75">
      <c r="A57" s="12"/>
      <c r="B57" s="12"/>
      <c r="C57" s="12">
        <v>1</v>
      </c>
      <c r="D57" s="10" t="s">
        <v>1113</v>
      </c>
      <c r="E57" s="13" t="s">
        <v>3763</v>
      </c>
      <c r="F57" s="12" t="s">
        <v>3764</v>
      </c>
      <c r="G57" s="6">
        <f t="shared" si="1"/>
        <v>2</v>
      </c>
      <c r="H57" s="5">
        <f>'Lista de espécies'!A57</f>
        <v>0</v>
      </c>
      <c r="I57" s="4">
        <v>56</v>
      </c>
    </row>
    <row r="58" spans="1:9" ht="12.75">
      <c r="A58" s="12"/>
      <c r="B58" s="12"/>
      <c r="C58" s="12">
        <v>1</v>
      </c>
      <c r="D58" s="10" t="s">
        <v>3049</v>
      </c>
      <c r="E58" s="13" t="s">
        <v>3765</v>
      </c>
      <c r="F58" s="12" t="s">
        <v>3766</v>
      </c>
      <c r="G58" s="6">
        <f t="shared" si="1"/>
        <v>2</v>
      </c>
      <c r="H58" s="5">
        <f>'Lista de espécies'!A58</f>
        <v>0</v>
      </c>
      <c r="I58" s="4">
        <v>57</v>
      </c>
    </row>
    <row r="59" spans="1:9" ht="12.75">
      <c r="A59" s="12"/>
      <c r="B59" s="12"/>
      <c r="C59" s="12">
        <v>1</v>
      </c>
      <c r="D59" s="10" t="s">
        <v>3283</v>
      </c>
      <c r="E59" s="13" t="s">
        <v>1397</v>
      </c>
      <c r="F59" s="12" t="s">
        <v>1398</v>
      </c>
      <c r="G59" s="6">
        <f t="shared" si="1"/>
        <v>2</v>
      </c>
      <c r="H59" s="5">
        <f>'Lista de espécies'!A59</f>
        <v>0</v>
      </c>
      <c r="I59" s="4">
        <v>58</v>
      </c>
    </row>
    <row r="60" spans="1:9" ht="12.75">
      <c r="A60" s="12"/>
      <c r="B60" s="12"/>
      <c r="C60" s="12">
        <v>1</v>
      </c>
      <c r="D60" s="10" t="s">
        <v>5169</v>
      </c>
      <c r="E60" s="13" t="s">
        <v>5235</v>
      </c>
      <c r="F60" s="12" t="s">
        <v>1399</v>
      </c>
      <c r="G60" s="6">
        <f t="shared" si="1"/>
        <v>2</v>
      </c>
      <c r="H60" s="5">
        <f>'Lista de espécies'!A60</f>
        <v>0</v>
      </c>
      <c r="I60" s="4">
        <v>59</v>
      </c>
    </row>
    <row r="61" spans="1:9" ht="12.75">
      <c r="A61" s="12"/>
      <c r="B61" s="12"/>
      <c r="C61" s="12">
        <v>1</v>
      </c>
      <c r="D61" s="10" t="s">
        <v>2141</v>
      </c>
      <c r="E61" s="12" t="s">
        <v>5236</v>
      </c>
      <c r="F61" s="12" t="s">
        <v>1400</v>
      </c>
      <c r="G61" s="6">
        <f t="shared" si="1"/>
        <v>2</v>
      </c>
      <c r="H61" s="5">
        <f>'Lista de espécies'!A61</f>
        <v>0</v>
      </c>
      <c r="I61" s="4">
        <v>60</v>
      </c>
    </row>
    <row r="62" spans="1:9" ht="12.75">
      <c r="A62" s="12">
        <v>1</v>
      </c>
      <c r="B62" s="12"/>
      <c r="C62" s="12"/>
      <c r="D62" s="23" t="s">
        <v>5519</v>
      </c>
      <c r="E62" s="12"/>
      <c r="F62" s="12"/>
      <c r="G62" s="6">
        <f>MIN(G63:G94)</f>
        <v>2</v>
      </c>
      <c r="H62" s="5">
        <f>'Lista de espécies'!A62</f>
        <v>0</v>
      </c>
      <c r="I62" s="4">
        <v>61</v>
      </c>
    </row>
    <row r="63" spans="1:9" ht="12.75">
      <c r="A63" s="12"/>
      <c r="B63" s="12">
        <v>1</v>
      </c>
      <c r="C63" s="12"/>
      <c r="D63" s="9" t="s">
        <v>5520</v>
      </c>
      <c r="E63" s="13"/>
      <c r="F63" s="12"/>
      <c r="G63" s="6">
        <f>MIN(G64:G89)</f>
        <v>2</v>
      </c>
      <c r="H63" s="5">
        <f>'Lista de espécies'!A63</f>
        <v>0</v>
      </c>
      <c r="I63" s="4">
        <v>62</v>
      </c>
    </row>
    <row r="64" spans="1:9" ht="12.75">
      <c r="A64" s="12"/>
      <c r="B64" s="12"/>
      <c r="C64" s="12">
        <v>1</v>
      </c>
      <c r="D64" s="10" t="s">
        <v>3602</v>
      </c>
      <c r="E64" s="13" t="s">
        <v>1408</v>
      </c>
      <c r="F64" s="12" t="s">
        <v>1409</v>
      </c>
      <c r="G64" s="6">
        <f aca="true" t="shared" si="2" ref="G64:G89">IF(ISBLANK(D64),"",IF(ISERROR(MATCH(D64,$H$2:$H$2200,0)),2,1))</f>
        <v>2</v>
      </c>
      <c r="H64" s="5">
        <f>'Lista de espécies'!A64</f>
        <v>0</v>
      </c>
      <c r="I64" s="4">
        <v>63</v>
      </c>
    </row>
    <row r="65" spans="1:9" ht="12.75">
      <c r="A65" s="12"/>
      <c r="B65" s="12"/>
      <c r="C65" s="12">
        <v>1</v>
      </c>
      <c r="D65" s="10" t="s">
        <v>3606</v>
      </c>
      <c r="E65" s="13" t="s">
        <v>1410</v>
      </c>
      <c r="F65" s="12" t="s">
        <v>1411</v>
      </c>
      <c r="G65" s="6">
        <f t="shared" si="2"/>
        <v>2</v>
      </c>
      <c r="H65" s="5">
        <f>'Lista de espécies'!A65</f>
        <v>0</v>
      </c>
      <c r="I65" s="4">
        <v>64</v>
      </c>
    </row>
    <row r="66" spans="1:9" ht="12.75">
      <c r="A66" s="12"/>
      <c r="B66" s="12"/>
      <c r="C66" s="12">
        <v>1</v>
      </c>
      <c r="D66" s="10" t="s">
        <v>3600</v>
      </c>
      <c r="E66" s="13" t="s">
        <v>1412</v>
      </c>
      <c r="F66" s="12" t="s">
        <v>1413</v>
      </c>
      <c r="G66" s="6">
        <f t="shared" si="2"/>
        <v>2</v>
      </c>
      <c r="H66" s="5">
        <f>'Lista de espécies'!A66</f>
        <v>0</v>
      </c>
      <c r="I66" s="4">
        <v>65</v>
      </c>
    </row>
    <row r="67" spans="1:9" ht="12.75">
      <c r="A67" s="12"/>
      <c r="B67" s="12"/>
      <c r="C67" s="12">
        <v>1</v>
      </c>
      <c r="D67" s="10" t="s">
        <v>3603</v>
      </c>
      <c r="E67" s="13" t="s">
        <v>5237</v>
      </c>
      <c r="F67" s="12" t="s">
        <v>1414</v>
      </c>
      <c r="G67" s="6">
        <f t="shared" si="2"/>
        <v>2</v>
      </c>
      <c r="H67" s="5">
        <f>'Lista de espécies'!A67</f>
        <v>0</v>
      </c>
      <c r="I67" s="4">
        <v>66</v>
      </c>
    </row>
    <row r="68" spans="1:9" ht="12.75">
      <c r="A68" s="12"/>
      <c r="B68" s="12"/>
      <c r="C68" s="12">
        <v>1</v>
      </c>
      <c r="D68" s="10" t="s">
        <v>3605</v>
      </c>
      <c r="E68" s="13" t="s">
        <v>1415</v>
      </c>
      <c r="F68" s="12" t="s">
        <v>1416</v>
      </c>
      <c r="G68" s="6">
        <f t="shared" si="2"/>
        <v>2</v>
      </c>
      <c r="H68" s="5">
        <f>'Lista de espécies'!A68</f>
        <v>0</v>
      </c>
      <c r="I68" s="4">
        <v>67</v>
      </c>
    </row>
    <row r="69" spans="1:9" ht="12.75">
      <c r="A69" s="12"/>
      <c r="B69" s="12"/>
      <c r="C69" s="12">
        <v>1</v>
      </c>
      <c r="D69" s="10" t="s">
        <v>3604</v>
      </c>
      <c r="E69" s="13" t="s">
        <v>1417</v>
      </c>
      <c r="F69" s="12" t="s">
        <v>1418</v>
      </c>
      <c r="G69" s="6">
        <f t="shared" si="2"/>
        <v>2</v>
      </c>
      <c r="H69" s="5">
        <f>'Lista de espécies'!A69</f>
        <v>0</v>
      </c>
      <c r="I69" s="4">
        <v>68</v>
      </c>
    </row>
    <row r="70" spans="1:9" ht="12.75">
      <c r="A70" s="12"/>
      <c r="B70" s="12"/>
      <c r="C70" s="12">
        <v>1</v>
      </c>
      <c r="D70" s="10" t="s">
        <v>3601</v>
      </c>
      <c r="E70" s="13" t="s">
        <v>1419</v>
      </c>
      <c r="F70" s="12" t="s">
        <v>1420</v>
      </c>
      <c r="G70" s="6">
        <f t="shared" si="2"/>
        <v>2</v>
      </c>
      <c r="H70" s="5">
        <f>'Lista de espécies'!A70</f>
        <v>0</v>
      </c>
      <c r="I70" s="4">
        <v>69</v>
      </c>
    </row>
    <row r="71" spans="1:9" ht="12.75">
      <c r="A71" s="12"/>
      <c r="B71" s="12"/>
      <c r="C71" s="12">
        <v>1</v>
      </c>
      <c r="D71" s="10" t="s">
        <v>3540</v>
      </c>
      <c r="E71" s="13" t="s">
        <v>1421</v>
      </c>
      <c r="F71" s="12" t="s">
        <v>1422</v>
      </c>
      <c r="G71" s="6">
        <f t="shared" si="2"/>
        <v>2</v>
      </c>
      <c r="H71" s="5">
        <f>'Lista de espécies'!A71</f>
        <v>0</v>
      </c>
      <c r="I71" s="4">
        <v>70</v>
      </c>
    </row>
    <row r="72" spans="1:9" ht="12.75">
      <c r="A72" s="12"/>
      <c r="B72" s="12"/>
      <c r="C72" s="12">
        <v>1</v>
      </c>
      <c r="D72" s="10" t="s">
        <v>3539</v>
      </c>
      <c r="E72" s="13" t="s">
        <v>1423</v>
      </c>
      <c r="F72" s="12" t="s">
        <v>1424</v>
      </c>
      <c r="G72" s="6">
        <f t="shared" si="2"/>
        <v>2</v>
      </c>
      <c r="H72" s="5">
        <f>'Lista de espécies'!A72</f>
        <v>0</v>
      </c>
      <c r="I72" s="4">
        <v>71</v>
      </c>
    </row>
    <row r="73" spans="1:9" ht="12.75">
      <c r="A73" s="12"/>
      <c r="B73" s="12"/>
      <c r="C73" s="12">
        <v>1</v>
      </c>
      <c r="D73" s="10" t="s">
        <v>3541</v>
      </c>
      <c r="E73" s="13" t="s">
        <v>1425</v>
      </c>
      <c r="F73" s="12" t="s">
        <v>1426</v>
      </c>
      <c r="G73" s="6">
        <f t="shared" si="2"/>
        <v>2</v>
      </c>
      <c r="H73" s="5">
        <f>'Lista de espécies'!A73</f>
        <v>0</v>
      </c>
      <c r="I73" s="4">
        <v>72</v>
      </c>
    </row>
    <row r="74" spans="1:9" ht="12.75">
      <c r="A74" s="12"/>
      <c r="B74" s="12"/>
      <c r="C74" s="12">
        <v>1</v>
      </c>
      <c r="D74" s="10" t="s">
        <v>2135</v>
      </c>
      <c r="E74" s="13" t="s">
        <v>1401</v>
      </c>
      <c r="F74" s="12" t="s">
        <v>1402</v>
      </c>
      <c r="G74" s="6">
        <f t="shared" si="2"/>
        <v>2</v>
      </c>
      <c r="H74" s="5">
        <f>'Lista de espécies'!A74</f>
        <v>0</v>
      </c>
      <c r="I74" s="4">
        <v>73</v>
      </c>
    </row>
    <row r="75" spans="1:9" ht="12.75">
      <c r="A75" s="12"/>
      <c r="B75" s="12"/>
      <c r="C75" s="12">
        <v>1</v>
      </c>
      <c r="D75" s="10" t="s">
        <v>2136</v>
      </c>
      <c r="E75" s="13" t="s">
        <v>4895</v>
      </c>
      <c r="F75" s="12" t="s">
        <v>1403</v>
      </c>
      <c r="G75" s="6">
        <f t="shared" si="2"/>
        <v>2</v>
      </c>
      <c r="H75" s="5">
        <f>'Lista de espécies'!A75</f>
        <v>0</v>
      </c>
      <c r="I75" s="4">
        <v>74</v>
      </c>
    </row>
    <row r="76" spans="1:9" ht="12.75">
      <c r="A76" s="12"/>
      <c r="B76" s="12"/>
      <c r="C76" s="12">
        <v>1</v>
      </c>
      <c r="D76" s="10" t="s">
        <v>5521</v>
      </c>
      <c r="E76" s="13" t="s">
        <v>5522</v>
      </c>
      <c r="F76" s="12" t="s">
        <v>5523</v>
      </c>
      <c r="G76" s="6">
        <f t="shared" si="2"/>
        <v>2</v>
      </c>
      <c r="H76" s="5">
        <f>'Lista de espécies'!A76</f>
        <v>0</v>
      </c>
      <c r="I76" s="4">
        <v>75</v>
      </c>
    </row>
    <row r="77" spans="1:9" ht="12.75">
      <c r="A77" s="12"/>
      <c r="B77" s="12"/>
      <c r="C77" s="12">
        <v>1</v>
      </c>
      <c r="D77" s="10" t="s">
        <v>4896</v>
      </c>
      <c r="E77" s="13" t="s">
        <v>4897</v>
      </c>
      <c r="F77" s="12" t="s">
        <v>4898</v>
      </c>
      <c r="G77" s="6">
        <f t="shared" si="2"/>
        <v>2</v>
      </c>
      <c r="H77" s="5">
        <f>'Lista de espécies'!A77</f>
        <v>0</v>
      </c>
      <c r="I77" s="4">
        <v>76</v>
      </c>
    </row>
    <row r="78" spans="1:9" ht="12.75">
      <c r="A78" s="12"/>
      <c r="B78" s="12"/>
      <c r="C78" s="12">
        <v>1</v>
      </c>
      <c r="D78" s="10" t="s">
        <v>4899</v>
      </c>
      <c r="E78" s="13" t="s">
        <v>4900</v>
      </c>
      <c r="F78" s="12" t="s">
        <v>4901</v>
      </c>
      <c r="G78" s="6">
        <f t="shared" si="2"/>
        <v>2</v>
      </c>
      <c r="H78" s="5">
        <f>'Lista de espécies'!A78</f>
        <v>0</v>
      </c>
      <c r="I78" s="4">
        <v>77</v>
      </c>
    </row>
    <row r="79" spans="1:9" ht="12.75">
      <c r="A79" s="12"/>
      <c r="B79" s="12"/>
      <c r="C79" s="12">
        <v>1</v>
      </c>
      <c r="D79" s="10" t="s">
        <v>2137</v>
      </c>
      <c r="E79" s="13" t="s">
        <v>1404</v>
      </c>
      <c r="F79" s="12" t="s">
        <v>1405</v>
      </c>
      <c r="G79" s="6">
        <f t="shared" si="2"/>
        <v>2</v>
      </c>
      <c r="H79" s="5">
        <f>'Lista de espécies'!A79</f>
        <v>0</v>
      </c>
      <c r="I79" s="4">
        <v>78</v>
      </c>
    </row>
    <row r="80" spans="1:9" ht="12.75">
      <c r="A80" s="12"/>
      <c r="B80" s="12"/>
      <c r="C80" s="12">
        <v>1</v>
      </c>
      <c r="D80" s="10" t="s">
        <v>5524</v>
      </c>
      <c r="E80" s="13" t="s">
        <v>5525</v>
      </c>
      <c r="F80" s="12" t="s">
        <v>5526</v>
      </c>
      <c r="G80" s="6">
        <f t="shared" si="2"/>
        <v>2</v>
      </c>
      <c r="H80" s="5">
        <f>'Lista de espécies'!A80</f>
        <v>0</v>
      </c>
      <c r="I80" s="4">
        <v>79</v>
      </c>
    </row>
    <row r="81" spans="1:9" ht="12.75">
      <c r="A81" s="12"/>
      <c r="B81" s="12"/>
      <c r="C81" s="12">
        <v>1</v>
      </c>
      <c r="D81" s="10" t="s">
        <v>2138</v>
      </c>
      <c r="E81" s="13" t="s">
        <v>1406</v>
      </c>
      <c r="F81" s="12" t="s">
        <v>1407</v>
      </c>
      <c r="G81" s="6">
        <f t="shared" si="2"/>
        <v>2</v>
      </c>
      <c r="H81" s="5">
        <f>'Lista de espécies'!A81</f>
        <v>0</v>
      </c>
      <c r="I81" s="4">
        <v>80</v>
      </c>
    </row>
    <row r="82" spans="1:9" ht="12.75">
      <c r="A82" s="12"/>
      <c r="B82" s="12"/>
      <c r="C82" s="12">
        <v>1</v>
      </c>
      <c r="D82" s="10" t="s">
        <v>1123</v>
      </c>
      <c r="E82" s="13" t="s">
        <v>1427</v>
      </c>
      <c r="F82" s="12" t="s">
        <v>1428</v>
      </c>
      <c r="G82" s="6">
        <f t="shared" si="2"/>
        <v>2</v>
      </c>
      <c r="H82" s="5">
        <f>'Lista de espécies'!A82</f>
        <v>0</v>
      </c>
      <c r="I82" s="4">
        <v>81</v>
      </c>
    </row>
    <row r="83" spans="1:9" ht="12.75">
      <c r="A83" s="12"/>
      <c r="B83" s="12"/>
      <c r="C83" s="12">
        <v>1</v>
      </c>
      <c r="D83" s="10" t="s">
        <v>1570</v>
      </c>
      <c r="E83" s="13" t="s">
        <v>4694</v>
      </c>
      <c r="F83" s="12" t="s">
        <v>4695</v>
      </c>
      <c r="G83" s="6">
        <f t="shared" si="2"/>
        <v>2</v>
      </c>
      <c r="H83" s="5">
        <f>'Lista de espécies'!A83</f>
        <v>0</v>
      </c>
      <c r="I83" s="4">
        <v>82</v>
      </c>
    </row>
    <row r="84" spans="1:9" ht="12.75">
      <c r="A84" s="12"/>
      <c r="B84" s="12"/>
      <c r="C84" s="12">
        <v>1</v>
      </c>
      <c r="D84" s="10" t="s">
        <v>1573</v>
      </c>
      <c r="E84" s="13" t="s">
        <v>4696</v>
      </c>
      <c r="F84" s="12" t="s">
        <v>4697</v>
      </c>
      <c r="G84" s="6">
        <f t="shared" si="2"/>
        <v>2</v>
      </c>
      <c r="H84" s="5">
        <f>'Lista de espécies'!A84</f>
        <v>0</v>
      </c>
      <c r="I84" s="4">
        <v>83</v>
      </c>
    </row>
    <row r="85" spans="1:9" ht="12.75">
      <c r="A85" s="12"/>
      <c r="B85" s="12"/>
      <c r="C85" s="12">
        <v>1</v>
      </c>
      <c r="D85" s="10" t="s">
        <v>1572</v>
      </c>
      <c r="E85" s="13" t="s">
        <v>4698</v>
      </c>
      <c r="F85" s="12" t="s">
        <v>4699</v>
      </c>
      <c r="G85" s="6">
        <f t="shared" si="2"/>
        <v>2</v>
      </c>
      <c r="H85" s="5">
        <f>'Lista de espécies'!A85</f>
        <v>0</v>
      </c>
      <c r="I85" s="4">
        <v>84</v>
      </c>
    </row>
    <row r="86" spans="1:9" ht="12.75">
      <c r="A86" s="12"/>
      <c r="B86" s="12"/>
      <c r="C86" s="12">
        <v>1</v>
      </c>
      <c r="D86" s="10" t="s">
        <v>1571</v>
      </c>
      <c r="E86" s="13" t="s">
        <v>4700</v>
      </c>
      <c r="F86" s="12" t="s">
        <v>4701</v>
      </c>
      <c r="G86" s="6">
        <f t="shared" si="2"/>
        <v>2</v>
      </c>
      <c r="H86" s="5">
        <f>'Lista de espécies'!A86</f>
        <v>0</v>
      </c>
      <c r="I86" s="4">
        <v>85</v>
      </c>
    </row>
    <row r="87" spans="1:9" ht="12.75">
      <c r="A87" s="12"/>
      <c r="B87" s="12"/>
      <c r="C87" s="12">
        <v>1</v>
      </c>
      <c r="D87" s="10" t="s">
        <v>3595</v>
      </c>
      <c r="E87" s="12" t="s">
        <v>1429</v>
      </c>
      <c r="F87" s="12" t="s">
        <v>1430</v>
      </c>
      <c r="G87" s="6">
        <f t="shared" si="2"/>
        <v>2</v>
      </c>
      <c r="H87" s="5">
        <f>'Lista de espécies'!A87</f>
        <v>0</v>
      </c>
      <c r="I87" s="4">
        <v>86</v>
      </c>
    </row>
    <row r="88" spans="1:9" ht="12.75">
      <c r="A88" s="12"/>
      <c r="B88" s="12"/>
      <c r="C88" s="12">
        <v>1</v>
      </c>
      <c r="D88" s="10" t="s">
        <v>3596</v>
      </c>
      <c r="E88" s="13" t="s">
        <v>1431</v>
      </c>
      <c r="F88" s="12" t="s">
        <v>4691</v>
      </c>
      <c r="G88" s="6">
        <f t="shared" si="2"/>
        <v>2</v>
      </c>
      <c r="H88" s="5">
        <f>'Lista de espécies'!A88</f>
        <v>0</v>
      </c>
      <c r="I88" s="4">
        <v>87</v>
      </c>
    </row>
    <row r="89" spans="1:9" ht="12.75">
      <c r="A89" s="12"/>
      <c r="B89" s="12"/>
      <c r="C89" s="12">
        <v>1</v>
      </c>
      <c r="D89" s="10" t="s">
        <v>3594</v>
      </c>
      <c r="E89" s="13" t="s">
        <v>4692</v>
      </c>
      <c r="F89" s="12" t="s">
        <v>4693</v>
      </c>
      <c r="G89" s="6">
        <f t="shared" si="2"/>
        <v>2</v>
      </c>
      <c r="H89" s="5">
        <f>'Lista de espécies'!A89</f>
        <v>0</v>
      </c>
      <c r="I89" s="4">
        <v>88</v>
      </c>
    </row>
    <row r="90" spans="1:9" ht="12.75">
      <c r="A90" s="12"/>
      <c r="B90" s="12">
        <v>1</v>
      </c>
      <c r="C90" s="12"/>
      <c r="D90" s="9" t="s">
        <v>5527</v>
      </c>
      <c r="E90" s="13"/>
      <c r="F90" s="12"/>
      <c r="G90" s="6">
        <f>MIN(G91:G94)</f>
        <v>2</v>
      </c>
      <c r="H90" s="5">
        <f>'Lista de espécies'!A90</f>
        <v>0</v>
      </c>
      <c r="I90" s="4">
        <v>89</v>
      </c>
    </row>
    <row r="91" spans="1:9" ht="12.75">
      <c r="A91" s="12"/>
      <c r="B91" s="12"/>
      <c r="C91" s="12">
        <v>1</v>
      </c>
      <c r="D91" s="10" t="s">
        <v>1519</v>
      </c>
      <c r="E91" s="13" t="s">
        <v>4702</v>
      </c>
      <c r="F91" s="12" t="s">
        <v>4703</v>
      </c>
      <c r="G91" s="6">
        <f>IF(ISBLANK(D91),"",IF(ISERROR(MATCH(D91,$H$2:$H$2200,0)),2,1))</f>
        <v>2</v>
      </c>
      <c r="H91" s="5">
        <f>'Lista de espécies'!A91</f>
        <v>0</v>
      </c>
      <c r="I91" s="4">
        <v>90</v>
      </c>
    </row>
    <row r="92" spans="1:9" ht="12.75">
      <c r="A92" s="12"/>
      <c r="B92" s="12"/>
      <c r="C92" s="12">
        <v>1</v>
      </c>
      <c r="D92" s="10" t="s">
        <v>3554</v>
      </c>
      <c r="E92" s="12" t="s">
        <v>4704</v>
      </c>
      <c r="F92" s="12" t="s">
        <v>4705</v>
      </c>
      <c r="G92" s="6">
        <f>IF(ISBLANK(D92),"",IF(ISERROR(MATCH(D92,$H$2:$H$2200,0)),2,1))</f>
        <v>2</v>
      </c>
      <c r="H92" s="5">
        <f>'Lista de espécies'!A92</f>
        <v>0</v>
      </c>
      <c r="I92" s="4">
        <v>91</v>
      </c>
    </row>
    <row r="93" spans="1:9" ht="12.75">
      <c r="A93" s="12"/>
      <c r="B93" s="12"/>
      <c r="C93" s="12">
        <v>1</v>
      </c>
      <c r="D93" s="10" t="s">
        <v>3553</v>
      </c>
      <c r="E93" s="12" t="s">
        <v>4706</v>
      </c>
      <c r="F93" s="12" t="s">
        <v>4707</v>
      </c>
      <c r="G93" s="6">
        <f>IF(ISBLANK(D93),"",IF(ISERROR(MATCH(D93,$H$2:$H$2200,0)),2,1))</f>
        <v>2</v>
      </c>
      <c r="H93" s="5">
        <f>'Lista de espécies'!A93</f>
        <v>0</v>
      </c>
      <c r="I93" s="4">
        <v>92</v>
      </c>
    </row>
    <row r="94" spans="1:9" ht="12.75">
      <c r="A94" s="12"/>
      <c r="B94" s="12"/>
      <c r="C94" s="12">
        <v>1</v>
      </c>
      <c r="D94" s="10" t="s">
        <v>3555</v>
      </c>
      <c r="E94" s="13" t="s">
        <v>4708</v>
      </c>
      <c r="F94" s="12" t="s">
        <v>4709</v>
      </c>
      <c r="G94" s="6">
        <f>IF(ISBLANK(D94),"",IF(ISERROR(MATCH(D94,$H$2:$H$2200,0)),2,1))</f>
        <v>2</v>
      </c>
      <c r="H94" s="5">
        <f>'Lista de espécies'!A94</f>
        <v>0</v>
      </c>
      <c r="I94" s="4">
        <v>93</v>
      </c>
    </row>
    <row r="95" spans="1:9" ht="12.75">
      <c r="A95" s="12">
        <v>1</v>
      </c>
      <c r="B95" s="12"/>
      <c r="C95" s="12"/>
      <c r="D95" s="23" t="s">
        <v>5528</v>
      </c>
      <c r="E95" s="13"/>
      <c r="F95" s="12"/>
      <c r="G95" s="6">
        <f>MIN(G96:G100)</f>
        <v>2</v>
      </c>
      <c r="H95" s="5">
        <f>'Lista de espécies'!A95</f>
        <v>0</v>
      </c>
      <c r="I95" s="4">
        <v>94</v>
      </c>
    </row>
    <row r="96" spans="1:9" ht="12.75">
      <c r="A96" s="12"/>
      <c r="B96" s="12">
        <v>1</v>
      </c>
      <c r="C96" s="12"/>
      <c r="D96" s="9" t="s">
        <v>5529</v>
      </c>
      <c r="E96" s="13"/>
      <c r="F96" s="12"/>
      <c r="G96" s="6">
        <f>MIN(G97:G100)</f>
        <v>2</v>
      </c>
      <c r="H96" s="5">
        <f>'Lista de espécies'!A96</f>
        <v>0</v>
      </c>
      <c r="I96" s="4">
        <v>95</v>
      </c>
    </row>
    <row r="97" spans="1:9" ht="12.75">
      <c r="A97" s="12"/>
      <c r="B97" s="12"/>
      <c r="C97" s="12">
        <v>1</v>
      </c>
      <c r="D97" s="10" t="s">
        <v>4631</v>
      </c>
      <c r="E97" s="13" t="s">
        <v>3978</v>
      </c>
      <c r="F97" s="12" t="s">
        <v>3979</v>
      </c>
      <c r="G97" s="6">
        <f>IF(ISBLANK(D97),"",IF(ISERROR(MATCH(D97,$H$2:$H$2200,0)),2,1))</f>
        <v>2</v>
      </c>
      <c r="H97" s="5">
        <f>'Lista de espécies'!A97</f>
        <v>0</v>
      </c>
      <c r="I97" s="4">
        <v>96</v>
      </c>
    </row>
    <row r="98" spans="1:9" ht="12.75">
      <c r="A98" s="12"/>
      <c r="B98" s="12"/>
      <c r="C98" s="12">
        <v>1</v>
      </c>
      <c r="D98" s="10" t="s">
        <v>4632</v>
      </c>
      <c r="E98" s="13" t="s">
        <v>3976</v>
      </c>
      <c r="F98" s="12" t="s">
        <v>3977</v>
      </c>
      <c r="G98" s="6">
        <f>IF(ISBLANK(D98),"",IF(ISERROR(MATCH(D98,$H$2:$H$2200,0)),2,1))</f>
        <v>2</v>
      </c>
      <c r="H98" s="5">
        <f>'Lista de espécies'!A98</f>
        <v>0</v>
      </c>
      <c r="I98" s="4">
        <v>97</v>
      </c>
    </row>
    <row r="99" spans="1:9" ht="12.75">
      <c r="A99" s="12"/>
      <c r="B99" s="12"/>
      <c r="C99" s="12">
        <v>1</v>
      </c>
      <c r="D99" s="10" t="s">
        <v>3660</v>
      </c>
      <c r="E99" s="12" t="s">
        <v>5238</v>
      </c>
      <c r="F99" s="12" t="s">
        <v>3980</v>
      </c>
      <c r="G99" s="6">
        <f>IF(ISBLANK(D99),"",IF(ISERROR(MATCH(D99,$H$2:$H$2200,0)),2,1))</f>
        <v>2</v>
      </c>
      <c r="H99" s="5">
        <f>'Lista de espécies'!A99</f>
        <v>0</v>
      </c>
      <c r="I99" s="4">
        <v>98</v>
      </c>
    </row>
    <row r="100" spans="1:9" ht="12.75">
      <c r="A100" s="12"/>
      <c r="B100" s="12"/>
      <c r="C100" s="12">
        <v>1</v>
      </c>
      <c r="D100" s="10" t="s">
        <v>4630</v>
      </c>
      <c r="E100" s="12" t="s">
        <v>3981</v>
      </c>
      <c r="F100" s="12" t="s">
        <v>3982</v>
      </c>
      <c r="G100" s="6">
        <f>IF(ISBLANK(D100),"",IF(ISERROR(MATCH(D100,$H$2:$H$2200,0)),2,1))</f>
        <v>2</v>
      </c>
      <c r="H100" s="5">
        <f>'Lista de espécies'!A100</f>
        <v>0</v>
      </c>
      <c r="I100" s="4">
        <v>99</v>
      </c>
    </row>
    <row r="101" spans="1:9" ht="12.75">
      <c r="A101" s="12">
        <v>1</v>
      </c>
      <c r="B101" s="12"/>
      <c r="C101" s="12"/>
      <c r="D101" s="23" t="s">
        <v>5530</v>
      </c>
      <c r="E101" s="13"/>
      <c r="F101" s="12"/>
      <c r="G101" s="6">
        <f>MIN(G102:G107)</f>
        <v>2</v>
      </c>
      <c r="H101" s="5">
        <f>'Lista de espécies'!A101</f>
        <v>0</v>
      </c>
      <c r="I101" s="4">
        <v>100</v>
      </c>
    </row>
    <row r="102" spans="1:9" ht="12.75">
      <c r="A102" s="12"/>
      <c r="B102" s="12">
        <v>1</v>
      </c>
      <c r="C102" s="12"/>
      <c r="D102" s="9" t="s">
        <v>5531</v>
      </c>
      <c r="E102" s="13"/>
      <c r="F102" s="12"/>
      <c r="G102" s="6">
        <f>MIN(G103:G107)</f>
        <v>2</v>
      </c>
      <c r="H102" s="5">
        <f>'Lista de espécies'!A102</f>
        <v>0</v>
      </c>
      <c r="I102" s="4">
        <v>101</v>
      </c>
    </row>
    <row r="103" spans="1:9" ht="12.75">
      <c r="A103" s="12"/>
      <c r="B103" s="12"/>
      <c r="C103" s="12">
        <v>1</v>
      </c>
      <c r="D103" s="10" t="s">
        <v>3163</v>
      </c>
      <c r="E103" s="13" t="s">
        <v>4710</v>
      </c>
      <c r="F103" s="12" t="s">
        <v>4711</v>
      </c>
      <c r="G103" s="6">
        <f>IF(ISBLANK(D103),"",IF(ISERROR(MATCH(D103,$H$2:$H$2200,0)),2,1))</f>
        <v>2</v>
      </c>
      <c r="H103" s="5">
        <f>'Lista de espécies'!A103</f>
        <v>0</v>
      </c>
      <c r="I103" s="4">
        <v>102</v>
      </c>
    </row>
    <row r="104" spans="1:9" ht="12.75">
      <c r="A104" s="12"/>
      <c r="B104" s="12"/>
      <c r="C104" s="12">
        <v>1</v>
      </c>
      <c r="D104" s="10" t="s">
        <v>4235</v>
      </c>
      <c r="E104" s="13" t="s">
        <v>4712</v>
      </c>
      <c r="F104" s="12" t="s">
        <v>4713</v>
      </c>
      <c r="G104" s="6">
        <f>IF(ISBLANK(D104),"",IF(ISERROR(MATCH(D104,$H$2:$H$2200,0)),2,1))</f>
        <v>2</v>
      </c>
      <c r="H104" s="5">
        <f>'Lista de espécies'!A104</f>
        <v>0</v>
      </c>
      <c r="I104" s="4">
        <v>103</v>
      </c>
    </row>
    <row r="105" spans="1:9" ht="12.75">
      <c r="A105" s="12"/>
      <c r="B105" s="12"/>
      <c r="C105" s="12">
        <v>1</v>
      </c>
      <c r="D105" s="10" t="s">
        <v>4355</v>
      </c>
      <c r="E105" s="12" t="s">
        <v>4714</v>
      </c>
      <c r="F105" s="12" t="s">
        <v>4715</v>
      </c>
      <c r="G105" s="6">
        <f>IF(ISBLANK(D105),"",IF(ISERROR(MATCH(D105,$H$2:$H$2200,0)),2,1))</f>
        <v>2</v>
      </c>
      <c r="H105" s="5">
        <f>'Lista de espécies'!A105</f>
        <v>0</v>
      </c>
      <c r="I105" s="4">
        <v>104</v>
      </c>
    </row>
    <row r="106" spans="1:9" ht="12.75">
      <c r="A106" s="12"/>
      <c r="B106" s="12"/>
      <c r="C106" s="12">
        <v>1</v>
      </c>
      <c r="D106" s="10" t="s">
        <v>4353</v>
      </c>
      <c r="E106" s="12" t="s">
        <v>4716</v>
      </c>
      <c r="F106" s="12" t="s">
        <v>4717</v>
      </c>
      <c r="G106" s="6">
        <f>IF(ISBLANK(D106),"",IF(ISERROR(MATCH(D106,$H$2:$H$2200,0)),2,1))</f>
        <v>2</v>
      </c>
      <c r="H106" s="5">
        <f>'Lista de espécies'!A106</f>
        <v>0</v>
      </c>
      <c r="I106" s="4">
        <v>105</v>
      </c>
    </row>
    <row r="107" spans="1:9" ht="12.75">
      <c r="A107" s="12"/>
      <c r="B107" s="12"/>
      <c r="C107" s="12">
        <v>1</v>
      </c>
      <c r="D107" s="10" t="s">
        <v>4354</v>
      </c>
      <c r="E107" s="13" t="s">
        <v>4718</v>
      </c>
      <c r="F107" s="12" t="s">
        <v>4719</v>
      </c>
      <c r="G107" s="6">
        <f>IF(ISBLANK(D107),"",IF(ISERROR(MATCH(D107,$H$2:$H$2200,0)),2,1))</f>
        <v>2</v>
      </c>
      <c r="H107" s="5">
        <f>'Lista de espécies'!A107</f>
        <v>0</v>
      </c>
      <c r="I107" s="4">
        <v>106</v>
      </c>
    </row>
    <row r="108" spans="1:9" ht="12.75">
      <c r="A108" s="12">
        <v>1</v>
      </c>
      <c r="B108" s="12"/>
      <c r="C108" s="12"/>
      <c r="D108" s="23" t="s">
        <v>5532</v>
      </c>
      <c r="E108" s="13"/>
      <c r="F108" s="12"/>
      <c r="G108" s="6">
        <f>MIN(G109:G132)</f>
        <v>2</v>
      </c>
      <c r="H108" s="5">
        <f>'Lista de espécies'!A108</f>
        <v>0</v>
      </c>
      <c r="I108" s="4">
        <v>107</v>
      </c>
    </row>
    <row r="109" spans="1:9" ht="12.75">
      <c r="A109" s="12"/>
      <c r="B109" s="12">
        <v>1</v>
      </c>
      <c r="C109" s="12"/>
      <c r="D109" s="9" t="s">
        <v>5533</v>
      </c>
      <c r="E109" s="13"/>
      <c r="F109" s="12"/>
      <c r="G109" s="6">
        <f>MIN(G110:G132)</f>
        <v>2</v>
      </c>
      <c r="H109" s="5">
        <f>'Lista de espécies'!A109</f>
        <v>0</v>
      </c>
      <c r="I109" s="4">
        <v>108</v>
      </c>
    </row>
    <row r="110" spans="1:9" ht="12.75">
      <c r="A110" s="12"/>
      <c r="B110" s="12"/>
      <c r="C110" s="12">
        <v>1</v>
      </c>
      <c r="D110" s="10" t="s">
        <v>1521</v>
      </c>
      <c r="E110" s="13" t="s">
        <v>1509</v>
      </c>
      <c r="F110" s="12" t="s">
        <v>1510</v>
      </c>
      <c r="G110" s="6">
        <f aca="true" t="shared" si="3" ref="G110:G132">IF(ISBLANK(D110),"",IF(ISERROR(MATCH(D110,$H$2:$H$2200,0)),2,1))</f>
        <v>2</v>
      </c>
      <c r="H110" s="5">
        <f>'Lista de espécies'!A110</f>
        <v>0</v>
      </c>
      <c r="I110" s="4">
        <v>109</v>
      </c>
    </row>
    <row r="111" spans="1:9" ht="12.75">
      <c r="A111" s="12"/>
      <c r="B111" s="12"/>
      <c r="C111" s="12">
        <v>1</v>
      </c>
      <c r="D111" s="10" t="s">
        <v>3592</v>
      </c>
      <c r="E111" s="12" t="s">
        <v>1511</v>
      </c>
      <c r="F111" s="12" t="s">
        <v>1512</v>
      </c>
      <c r="G111" s="6">
        <f t="shared" si="3"/>
        <v>2</v>
      </c>
      <c r="H111" s="5">
        <f>'Lista de espécies'!A111</f>
        <v>0</v>
      </c>
      <c r="I111" s="4">
        <v>110</v>
      </c>
    </row>
    <row r="112" spans="1:9" ht="12.75">
      <c r="A112" s="12"/>
      <c r="B112" s="12"/>
      <c r="C112" s="12">
        <v>1</v>
      </c>
      <c r="D112" s="10" t="s">
        <v>3590</v>
      </c>
      <c r="E112" s="12" t="s">
        <v>5534</v>
      </c>
      <c r="F112" s="12" t="s">
        <v>1513</v>
      </c>
      <c r="G112" s="6">
        <f t="shared" si="3"/>
        <v>2</v>
      </c>
      <c r="H112" s="5">
        <f>'Lista de espécies'!A112</f>
        <v>0</v>
      </c>
      <c r="I112" s="4">
        <v>111</v>
      </c>
    </row>
    <row r="113" spans="1:9" ht="12.75">
      <c r="A113" s="12"/>
      <c r="B113" s="12"/>
      <c r="C113" s="12">
        <v>1</v>
      </c>
      <c r="D113" s="10" t="s">
        <v>3589</v>
      </c>
      <c r="E113" s="13" t="s">
        <v>1514</v>
      </c>
      <c r="F113" s="12" t="s">
        <v>2956</v>
      </c>
      <c r="G113" s="6">
        <f t="shared" si="3"/>
        <v>2</v>
      </c>
      <c r="H113" s="5">
        <f>'Lista de espécies'!A113</f>
        <v>0</v>
      </c>
      <c r="I113" s="4">
        <v>112</v>
      </c>
    </row>
    <row r="114" spans="1:9" ht="12.75">
      <c r="A114" s="12"/>
      <c r="B114" s="12"/>
      <c r="C114" s="12">
        <v>1</v>
      </c>
      <c r="D114" s="10" t="s">
        <v>3588</v>
      </c>
      <c r="E114" s="13" t="s">
        <v>5304</v>
      </c>
      <c r="F114" s="12" t="s">
        <v>2957</v>
      </c>
      <c r="G114" s="6">
        <f t="shared" si="3"/>
        <v>2</v>
      </c>
      <c r="H114" s="5">
        <f>'Lista de espécies'!A114</f>
        <v>0</v>
      </c>
      <c r="I114" s="4">
        <v>113</v>
      </c>
    </row>
    <row r="115" spans="1:9" ht="12.75">
      <c r="A115" s="12"/>
      <c r="B115" s="12"/>
      <c r="C115" s="12">
        <v>1</v>
      </c>
      <c r="D115" s="10" t="s">
        <v>3587</v>
      </c>
      <c r="E115" s="13" t="s">
        <v>2958</v>
      </c>
      <c r="F115" s="12" t="s">
        <v>2959</v>
      </c>
      <c r="G115" s="6">
        <f t="shared" si="3"/>
        <v>2</v>
      </c>
      <c r="H115" s="5">
        <f>'Lista de espécies'!A115</f>
        <v>0</v>
      </c>
      <c r="I115" s="4">
        <v>114</v>
      </c>
    </row>
    <row r="116" spans="1:9" ht="12.75">
      <c r="A116" s="12"/>
      <c r="B116" s="12"/>
      <c r="C116" s="12">
        <v>1</v>
      </c>
      <c r="D116" s="10" t="s">
        <v>3591</v>
      </c>
      <c r="E116" s="13" t="s">
        <v>2960</v>
      </c>
      <c r="F116" s="12" t="s">
        <v>2961</v>
      </c>
      <c r="G116" s="6">
        <f t="shared" si="3"/>
        <v>2</v>
      </c>
      <c r="H116" s="5">
        <f>'Lista de espécies'!A116</f>
        <v>0</v>
      </c>
      <c r="I116" s="4">
        <v>115</v>
      </c>
    </row>
    <row r="117" spans="1:9" ht="12.75">
      <c r="A117" s="12"/>
      <c r="B117" s="12"/>
      <c r="C117" s="12">
        <v>1</v>
      </c>
      <c r="D117" s="10" t="s">
        <v>3593</v>
      </c>
      <c r="E117" s="13" t="s">
        <v>2962</v>
      </c>
      <c r="F117" s="12" t="s">
        <v>2963</v>
      </c>
      <c r="G117" s="6">
        <f t="shared" si="3"/>
        <v>2</v>
      </c>
      <c r="H117" s="5">
        <f>'Lista de espécies'!A117</f>
        <v>0</v>
      </c>
      <c r="I117" s="4">
        <v>116</v>
      </c>
    </row>
    <row r="118" spans="1:9" ht="12.75">
      <c r="A118" s="12"/>
      <c r="B118" s="12"/>
      <c r="C118" s="12">
        <v>1</v>
      </c>
      <c r="D118" s="10" t="s">
        <v>722</v>
      </c>
      <c r="E118" s="13" t="s">
        <v>5307</v>
      </c>
      <c r="F118" s="12" t="s">
        <v>5308</v>
      </c>
      <c r="G118" s="6">
        <f t="shared" si="3"/>
        <v>2</v>
      </c>
      <c r="H118" s="5">
        <f>'Lista de espécies'!A118</f>
        <v>0</v>
      </c>
      <c r="I118" s="4">
        <v>117</v>
      </c>
    </row>
    <row r="119" spans="1:9" ht="12.75">
      <c r="A119" s="12"/>
      <c r="B119" s="12"/>
      <c r="C119" s="12">
        <v>1</v>
      </c>
      <c r="D119" s="10" t="s">
        <v>721</v>
      </c>
      <c r="E119" s="13" t="s">
        <v>2970</v>
      </c>
      <c r="F119" s="12" t="s">
        <v>2971</v>
      </c>
      <c r="G119" s="6">
        <f t="shared" si="3"/>
        <v>2</v>
      </c>
      <c r="H119" s="5">
        <f>'Lista de espécies'!A119</f>
        <v>0</v>
      </c>
      <c r="I119" s="4">
        <v>118</v>
      </c>
    </row>
    <row r="120" spans="1:9" ht="12.75">
      <c r="A120" s="12"/>
      <c r="B120" s="12"/>
      <c r="C120" s="12">
        <v>1</v>
      </c>
      <c r="D120" s="10" t="s">
        <v>723</v>
      </c>
      <c r="E120" s="13" t="s">
        <v>2968</v>
      </c>
      <c r="F120" s="12" t="s">
        <v>2969</v>
      </c>
      <c r="G120" s="6">
        <f t="shared" si="3"/>
        <v>2</v>
      </c>
      <c r="H120" s="5">
        <f>'Lista de espécies'!A120</f>
        <v>0</v>
      </c>
      <c r="I120" s="4">
        <v>119</v>
      </c>
    </row>
    <row r="121" spans="1:9" ht="12.75">
      <c r="A121" s="12"/>
      <c r="B121" s="12"/>
      <c r="C121" s="12">
        <v>1</v>
      </c>
      <c r="D121" s="10" t="s">
        <v>1968</v>
      </c>
      <c r="E121" s="13" t="s">
        <v>2965</v>
      </c>
      <c r="F121" s="12" t="s">
        <v>2966</v>
      </c>
      <c r="G121" s="6">
        <f t="shared" si="3"/>
        <v>2</v>
      </c>
      <c r="H121" s="5">
        <f>'Lista de espécies'!A121</f>
        <v>0</v>
      </c>
      <c r="I121" s="4">
        <v>120</v>
      </c>
    </row>
    <row r="122" spans="1:9" ht="12.75">
      <c r="A122" s="12"/>
      <c r="B122" s="12"/>
      <c r="C122" s="12">
        <v>1</v>
      </c>
      <c r="D122" s="10" t="s">
        <v>1967</v>
      </c>
      <c r="E122" s="13" t="s">
        <v>5306</v>
      </c>
      <c r="F122" s="12" t="s">
        <v>2967</v>
      </c>
      <c r="G122" s="6">
        <f t="shared" si="3"/>
        <v>2</v>
      </c>
      <c r="H122" s="5">
        <f>'Lista de espécies'!A122</f>
        <v>0</v>
      </c>
      <c r="I122" s="4">
        <v>121</v>
      </c>
    </row>
    <row r="123" spans="1:9" ht="12.75">
      <c r="A123" s="12"/>
      <c r="B123" s="12"/>
      <c r="C123" s="12">
        <v>1</v>
      </c>
      <c r="D123" s="10" t="s">
        <v>4794</v>
      </c>
      <c r="E123" s="12" t="s">
        <v>5305</v>
      </c>
      <c r="F123" s="12" t="s">
        <v>2964</v>
      </c>
      <c r="G123" s="6">
        <f t="shared" si="3"/>
        <v>2</v>
      </c>
      <c r="H123" s="5">
        <f>'Lista de espécies'!A123</f>
        <v>0</v>
      </c>
      <c r="I123" s="4">
        <v>122</v>
      </c>
    </row>
    <row r="124" spans="1:9" ht="12.75">
      <c r="A124" s="12"/>
      <c r="B124" s="12"/>
      <c r="C124" s="12">
        <v>1</v>
      </c>
      <c r="D124" s="10" t="s">
        <v>3879</v>
      </c>
      <c r="E124" s="13" t="s">
        <v>1503</v>
      </c>
      <c r="F124" s="12" t="s">
        <v>1504</v>
      </c>
      <c r="G124" s="6">
        <f t="shared" si="3"/>
        <v>2</v>
      </c>
      <c r="H124" s="5">
        <f>'Lista de espécies'!A124</f>
        <v>0</v>
      </c>
      <c r="I124" s="4">
        <v>123</v>
      </c>
    </row>
    <row r="125" spans="1:9" ht="12.75">
      <c r="A125" s="12"/>
      <c r="B125" s="12"/>
      <c r="C125" s="12">
        <v>1</v>
      </c>
      <c r="D125" s="10" t="s">
        <v>4749</v>
      </c>
      <c r="E125" s="13" t="s">
        <v>1507</v>
      </c>
      <c r="F125" s="12" t="s">
        <v>1508</v>
      </c>
      <c r="G125" s="6">
        <f t="shared" si="3"/>
        <v>2</v>
      </c>
      <c r="H125" s="5">
        <f>'Lista de espécies'!A125</f>
        <v>0</v>
      </c>
      <c r="I125" s="4">
        <v>124</v>
      </c>
    </row>
    <row r="126" spans="1:9" ht="12.75">
      <c r="A126" s="12"/>
      <c r="B126" s="12"/>
      <c r="C126" s="12">
        <v>1</v>
      </c>
      <c r="D126" s="10" t="s">
        <v>5535</v>
      </c>
      <c r="E126" s="13" t="s">
        <v>1505</v>
      </c>
      <c r="F126" s="12" t="s">
        <v>1506</v>
      </c>
      <c r="G126" s="6">
        <f t="shared" si="3"/>
        <v>2</v>
      </c>
      <c r="H126" s="5">
        <f>'Lista de espécies'!A126</f>
        <v>0</v>
      </c>
      <c r="I126" s="4">
        <v>125</v>
      </c>
    </row>
    <row r="127" spans="1:9" ht="12.75">
      <c r="A127" s="12"/>
      <c r="B127" s="12"/>
      <c r="C127" s="12">
        <v>1</v>
      </c>
      <c r="D127" s="10" t="s">
        <v>1524</v>
      </c>
      <c r="E127" s="13" t="s">
        <v>1494</v>
      </c>
      <c r="F127" s="12" t="s">
        <v>1495</v>
      </c>
      <c r="G127" s="6">
        <f t="shared" si="3"/>
        <v>2</v>
      </c>
      <c r="H127" s="5">
        <f>'Lista de espécies'!A127</f>
        <v>0</v>
      </c>
      <c r="I127" s="4">
        <v>126</v>
      </c>
    </row>
    <row r="128" spans="1:9" ht="12.75">
      <c r="A128" s="12"/>
      <c r="B128" s="12"/>
      <c r="C128" s="12">
        <v>1</v>
      </c>
      <c r="D128" s="10" t="s">
        <v>1523</v>
      </c>
      <c r="E128" s="13" t="s">
        <v>1496</v>
      </c>
      <c r="F128" s="12" t="s">
        <v>1497</v>
      </c>
      <c r="G128" s="6">
        <f t="shared" si="3"/>
        <v>2</v>
      </c>
      <c r="H128" s="5">
        <f>'Lista de espécies'!A128</f>
        <v>0</v>
      </c>
      <c r="I128" s="4">
        <v>127</v>
      </c>
    </row>
    <row r="129" spans="1:9" ht="12.75">
      <c r="A129" s="12"/>
      <c r="B129" s="12"/>
      <c r="C129" s="12">
        <v>1</v>
      </c>
      <c r="D129" s="10" t="s">
        <v>1527</v>
      </c>
      <c r="E129" s="7" t="s">
        <v>5536</v>
      </c>
      <c r="F129" s="7" t="s">
        <v>1498</v>
      </c>
      <c r="G129" s="6">
        <f t="shared" si="3"/>
        <v>2</v>
      </c>
      <c r="H129" s="5">
        <f>'Lista de espécies'!A129</f>
        <v>0</v>
      </c>
      <c r="I129" s="4">
        <v>128</v>
      </c>
    </row>
    <row r="130" spans="1:9" ht="12.75">
      <c r="A130" s="12"/>
      <c r="B130" s="12"/>
      <c r="C130" s="12">
        <v>1</v>
      </c>
      <c r="D130" s="10" t="s">
        <v>1526</v>
      </c>
      <c r="E130" s="7" t="s">
        <v>5537</v>
      </c>
      <c r="F130" s="8" t="s">
        <v>1499</v>
      </c>
      <c r="G130" s="6">
        <f t="shared" si="3"/>
        <v>2</v>
      </c>
      <c r="H130" s="5">
        <f>'Lista de espécies'!A130</f>
        <v>0</v>
      </c>
      <c r="I130" s="4">
        <v>129</v>
      </c>
    </row>
    <row r="131" spans="1:9" ht="12.75">
      <c r="A131" s="12"/>
      <c r="B131" s="12"/>
      <c r="C131" s="12">
        <v>1</v>
      </c>
      <c r="D131" s="10" t="s">
        <v>1525</v>
      </c>
      <c r="E131" s="13" t="s">
        <v>5303</v>
      </c>
      <c r="F131" s="12" t="s">
        <v>1500</v>
      </c>
      <c r="G131" s="6">
        <f t="shared" si="3"/>
        <v>2</v>
      </c>
      <c r="H131" s="5">
        <f>'Lista de espécies'!A131</f>
        <v>0</v>
      </c>
      <c r="I131" s="4">
        <v>130</v>
      </c>
    </row>
    <row r="132" spans="1:9" ht="12.75">
      <c r="A132" s="12"/>
      <c r="B132" s="12"/>
      <c r="C132" s="12">
        <v>1</v>
      </c>
      <c r="D132" s="10" t="s">
        <v>1522</v>
      </c>
      <c r="E132" s="7" t="s">
        <v>1501</v>
      </c>
      <c r="F132" s="8" t="s">
        <v>1502</v>
      </c>
      <c r="G132" s="6">
        <f t="shared" si="3"/>
        <v>2</v>
      </c>
      <c r="H132" s="5">
        <f>'Lista de espécies'!A132</f>
        <v>0</v>
      </c>
      <c r="I132" s="4">
        <v>131</v>
      </c>
    </row>
    <row r="133" spans="1:9" ht="12.75">
      <c r="A133" s="12">
        <v>1</v>
      </c>
      <c r="B133" s="12"/>
      <c r="C133" s="12"/>
      <c r="D133" s="23" t="s">
        <v>5538</v>
      </c>
      <c r="E133" s="13"/>
      <c r="F133" s="12"/>
      <c r="G133" s="6">
        <f>MIN(G134:G154)</f>
        <v>2</v>
      </c>
      <c r="H133" s="5">
        <f>'Lista de espécies'!A133</f>
        <v>0</v>
      </c>
      <c r="I133" s="4">
        <v>132</v>
      </c>
    </row>
    <row r="134" spans="1:9" ht="12.75">
      <c r="A134" s="12"/>
      <c r="B134" s="12">
        <v>1</v>
      </c>
      <c r="C134" s="12"/>
      <c r="D134" s="9" t="s">
        <v>5539</v>
      </c>
      <c r="E134" s="13"/>
      <c r="F134" s="12"/>
      <c r="G134" s="6">
        <f>MIN(G135:G154)</f>
        <v>2</v>
      </c>
      <c r="H134" s="5">
        <f>'Lista de espécies'!A134</f>
        <v>0</v>
      </c>
      <c r="I134" s="4">
        <v>133</v>
      </c>
    </row>
    <row r="135" spans="1:9" ht="12.75">
      <c r="A135" s="12"/>
      <c r="B135" s="12"/>
      <c r="C135" s="12">
        <v>1</v>
      </c>
      <c r="D135" s="10" t="s">
        <v>741</v>
      </c>
      <c r="E135" s="13" t="s">
        <v>4509</v>
      </c>
      <c r="F135" s="12" t="s">
        <v>4510</v>
      </c>
      <c r="G135" s="6">
        <f aca="true" t="shared" si="4" ref="G135:G154">IF(ISBLANK(D135),"",IF(ISERROR(MATCH(D135,$H$2:$H$2200,0)),2,1))</f>
        <v>2</v>
      </c>
      <c r="H135" s="5">
        <f>'Lista de espécies'!A135</f>
        <v>0</v>
      </c>
      <c r="I135" s="4">
        <v>134</v>
      </c>
    </row>
    <row r="136" spans="1:9" ht="12.75">
      <c r="A136" s="12"/>
      <c r="B136" s="12"/>
      <c r="C136" s="12">
        <v>1</v>
      </c>
      <c r="D136" s="10" t="s">
        <v>1575</v>
      </c>
      <c r="E136" s="13" t="s">
        <v>4505</v>
      </c>
      <c r="F136" s="12" t="s">
        <v>4506</v>
      </c>
      <c r="G136" s="6">
        <f t="shared" si="4"/>
        <v>2</v>
      </c>
      <c r="H136" s="5">
        <f>'Lista de espécies'!A136</f>
        <v>0</v>
      </c>
      <c r="I136" s="4">
        <v>135</v>
      </c>
    </row>
    <row r="137" spans="1:9" ht="12.75">
      <c r="A137" s="12"/>
      <c r="B137" s="12"/>
      <c r="C137" s="12">
        <v>1</v>
      </c>
      <c r="D137" s="10" t="s">
        <v>1574</v>
      </c>
      <c r="E137" s="13" t="s">
        <v>4507</v>
      </c>
      <c r="F137" s="12" t="s">
        <v>4508</v>
      </c>
      <c r="G137" s="6">
        <f t="shared" si="4"/>
        <v>2</v>
      </c>
      <c r="H137" s="5">
        <f>'Lista de espécies'!A137</f>
        <v>0</v>
      </c>
      <c r="I137" s="4">
        <v>136</v>
      </c>
    </row>
    <row r="138" spans="1:9" ht="12.75">
      <c r="A138" s="12"/>
      <c r="B138" s="12"/>
      <c r="C138" s="12">
        <v>1</v>
      </c>
      <c r="D138" s="10" t="s">
        <v>1907</v>
      </c>
      <c r="E138" s="13" t="s">
        <v>4511</v>
      </c>
      <c r="F138" s="12" t="s">
        <v>4512</v>
      </c>
      <c r="G138" s="6">
        <f t="shared" si="4"/>
        <v>2</v>
      </c>
      <c r="H138" s="5">
        <f>'Lista de espécies'!A138</f>
        <v>0</v>
      </c>
      <c r="I138" s="4">
        <v>137</v>
      </c>
    </row>
    <row r="139" spans="1:9" ht="12.75">
      <c r="A139" s="12"/>
      <c r="B139" s="12"/>
      <c r="C139" s="12">
        <v>1</v>
      </c>
      <c r="D139" s="10" t="s">
        <v>2706</v>
      </c>
      <c r="E139" s="13" t="s">
        <v>5309</v>
      </c>
      <c r="F139" s="12" t="s">
        <v>4513</v>
      </c>
      <c r="G139" s="6">
        <f t="shared" si="4"/>
        <v>2</v>
      </c>
      <c r="H139" s="5">
        <f>'Lista de espécies'!A139</f>
        <v>0</v>
      </c>
      <c r="I139" s="4">
        <v>138</v>
      </c>
    </row>
    <row r="140" spans="1:9" ht="12.75">
      <c r="A140" s="12"/>
      <c r="B140" s="12"/>
      <c r="C140" s="12">
        <v>1</v>
      </c>
      <c r="D140" s="10" t="s">
        <v>2705</v>
      </c>
      <c r="E140" s="13" t="s">
        <v>4514</v>
      </c>
      <c r="F140" s="12" t="s">
        <v>2195</v>
      </c>
      <c r="G140" s="6">
        <f t="shared" si="4"/>
        <v>2</v>
      </c>
      <c r="H140" s="5">
        <f>'Lista de espécies'!A140</f>
        <v>0</v>
      </c>
      <c r="I140" s="4">
        <v>139</v>
      </c>
    </row>
    <row r="141" spans="1:9" ht="12.75">
      <c r="A141" s="12"/>
      <c r="B141" s="12"/>
      <c r="C141" s="12">
        <v>1</v>
      </c>
      <c r="D141" s="10" t="s">
        <v>1101</v>
      </c>
      <c r="E141" s="13" t="s">
        <v>2196</v>
      </c>
      <c r="F141" s="12" t="s">
        <v>2197</v>
      </c>
      <c r="G141" s="6">
        <f t="shared" si="4"/>
        <v>2</v>
      </c>
      <c r="H141" s="5">
        <f>'Lista de espécies'!A141</f>
        <v>0</v>
      </c>
      <c r="I141" s="4">
        <v>140</v>
      </c>
    </row>
    <row r="142" spans="1:9" ht="12.75">
      <c r="A142" s="12"/>
      <c r="B142" s="12"/>
      <c r="C142" s="12">
        <v>1</v>
      </c>
      <c r="D142" s="10" t="s">
        <v>1104</v>
      </c>
      <c r="E142" s="13" t="s">
        <v>2198</v>
      </c>
      <c r="F142" s="12" t="s">
        <v>2199</v>
      </c>
      <c r="G142" s="6">
        <f t="shared" si="4"/>
        <v>2</v>
      </c>
      <c r="H142" s="5">
        <f>'Lista de espécies'!A142</f>
        <v>0</v>
      </c>
      <c r="I142" s="4">
        <v>141</v>
      </c>
    </row>
    <row r="143" spans="1:9" ht="12.75">
      <c r="A143" s="12"/>
      <c r="B143" s="12"/>
      <c r="C143" s="12">
        <v>1</v>
      </c>
      <c r="D143" s="10" t="s">
        <v>1103</v>
      </c>
      <c r="E143" s="13" t="s">
        <v>2200</v>
      </c>
      <c r="F143" s="12" t="s">
        <v>2201</v>
      </c>
      <c r="G143" s="6">
        <f t="shared" si="4"/>
        <v>2</v>
      </c>
      <c r="H143" s="5">
        <f>'Lista de espécies'!A143</f>
        <v>0</v>
      </c>
      <c r="I143" s="4">
        <v>142</v>
      </c>
    </row>
    <row r="144" spans="1:9" ht="12.75">
      <c r="A144" s="12"/>
      <c r="B144" s="12"/>
      <c r="C144" s="12">
        <v>1</v>
      </c>
      <c r="D144" s="10" t="s">
        <v>1102</v>
      </c>
      <c r="E144" s="13" t="s">
        <v>2202</v>
      </c>
      <c r="F144" s="12" t="s">
        <v>2203</v>
      </c>
      <c r="G144" s="6">
        <f t="shared" si="4"/>
        <v>2</v>
      </c>
      <c r="H144" s="5">
        <f>'Lista de espécies'!A144</f>
        <v>0</v>
      </c>
      <c r="I144" s="4">
        <v>143</v>
      </c>
    </row>
    <row r="145" spans="1:9" ht="12.75">
      <c r="A145" s="12"/>
      <c r="B145" s="12"/>
      <c r="C145" s="12">
        <v>1</v>
      </c>
      <c r="D145" s="10" t="s">
        <v>3885</v>
      </c>
      <c r="E145" s="13" t="s">
        <v>4488</v>
      </c>
      <c r="F145" s="12" t="s">
        <v>4489</v>
      </c>
      <c r="G145" s="6">
        <f t="shared" si="4"/>
        <v>2</v>
      </c>
      <c r="H145" s="5">
        <f>'Lista de espécies'!A145</f>
        <v>0</v>
      </c>
      <c r="I145" s="4">
        <v>144</v>
      </c>
    </row>
    <row r="146" spans="1:9" ht="12.75">
      <c r="A146" s="12"/>
      <c r="B146" s="12"/>
      <c r="C146" s="12">
        <v>1</v>
      </c>
      <c r="D146" s="10" t="s">
        <v>3064</v>
      </c>
      <c r="E146" s="13" t="s">
        <v>4490</v>
      </c>
      <c r="F146" s="12" t="s">
        <v>4491</v>
      </c>
      <c r="G146" s="6">
        <f t="shared" si="4"/>
        <v>2</v>
      </c>
      <c r="H146" s="5">
        <f>'Lista de espécies'!A146</f>
        <v>0</v>
      </c>
      <c r="I146" s="4">
        <v>145</v>
      </c>
    </row>
    <row r="147" spans="1:9" ht="12.75">
      <c r="A147" s="12"/>
      <c r="B147" s="12"/>
      <c r="C147" s="12">
        <v>1</v>
      </c>
      <c r="D147" s="10" t="s">
        <v>477</v>
      </c>
      <c r="E147" s="13" t="s">
        <v>4492</v>
      </c>
      <c r="F147" s="12" t="s">
        <v>4493</v>
      </c>
      <c r="G147" s="6">
        <f t="shared" si="4"/>
        <v>2</v>
      </c>
      <c r="H147" s="5">
        <f>'Lista de espécies'!A147</f>
        <v>0</v>
      </c>
      <c r="I147" s="4">
        <v>146</v>
      </c>
    </row>
    <row r="148" spans="1:9" ht="12.75">
      <c r="A148" s="12"/>
      <c r="B148" s="12"/>
      <c r="C148" s="12">
        <v>1</v>
      </c>
      <c r="D148" s="10" t="s">
        <v>478</v>
      </c>
      <c r="E148" s="13" t="s">
        <v>4494</v>
      </c>
      <c r="F148" s="12" t="s">
        <v>4495</v>
      </c>
      <c r="G148" s="6">
        <f t="shared" si="4"/>
        <v>2</v>
      </c>
      <c r="H148" s="5">
        <f>'Lista de espécies'!A148</f>
        <v>0</v>
      </c>
      <c r="I148" s="4">
        <v>147</v>
      </c>
    </row>
    <row r="149" spans="1:9" ht="12.75">
      <c r="A149" s="12"/>
      <c r="B149" s="12"/>
      <c r="C149" s="12">
        <v>1</v>
      </c>
      <c r="D149" s="10" t="s">
        <v>3889</v>
      </c>
      <c r="E149" s="13" t="s">
        <v>5540</v>
      </c>
      <c r="F149" s="12" t="s">
        <v>4496</v>
      </c>
      <c r="G149" s="6">
        <f t="shared" si="4"/>
        <v>2</v>
      </c>
      <c r="H149" s="5">
        <f>'Lista de espécies'!A149</f>
        <v>0</v>
      </c>
      <c r="I149" s="4">
        <v>148</v>
      </c>
    </row>
    <row r="150" spans="1:9" ht="12.75">
      <c r="A150" s="12"/>
      <c r="B150" s="12"/>
      <c r="C150" s="12">
        <v>1</v>
      </c>
      <c r="D150" s="10" t="s">
        <v>3886</v>
      </c>
      <c r="E150" s="13" t="s">
        <v>4497</v>
      </c>
      <c r="F150" s="12" t="s">
        <v>4498</v>
      </c>
      <c r="G150" s="6">
        <f t="shared" si="4"/>
        <v>2</v>
      </c>
      <c r="H150" s="5">
        <f>'Lista de espécies'!A150</f>
        <v>0</v>
      </c>
      <c r="I150" s="4">
        <v>149</v>
      </c>
    </row>
    <row r="151" spans="1:9" ht="12.75">
      <c r="A151" s="12"/>
      <c r="B151" s="12"/>
      <c r="C151" s="12">
        <v>1</v>
      </c>
      <c r="D151" s="10" t="s">
        <v>3888</v>
      </c>
      <c r="E151" s="7" t="s">
        <v>4499</v>
      </c>
      <c r="F151" s="8" t="s">
        <v>4500</v>
      </c>
      <c r="G151" s="6">
        <f t="shared" si="4"/>
        <v>2</v>
      </c>
      <c r="H151" s="5">
        <f>'Lista de espécies'!A151</f>
        <v>0</v>
      </c>
      <c r="I151" s="4">
        <v>150</v>
      </c>
    </row>
    <row r="152" spans="1:9" ht="12.75">
      <c r="A152" s="12"/>
      <c r="B152" s="12"/>
      <c r="C152" s="12">
        <v>1</v>
      </c>
      <c r="D152" s="10" t="s">
        <v>3890</v>
      </c>
      <c r="E152" s="13" t="s">
        <v>4501</v>
      </c>
      <c r="F152" s="12" t="s">
        <v>4502</v>
      </c>
      <c r="G152" s="6">
        <f t="shared" si="4"/>
        <v>2</v>
      </c>
      <c r="H152" s="5">
        <f>'Lista de espécies'!A152</f>
        <v>0</v>
      </c>
      <c r="I152" s="4">
        <v>151</v>
      </c>
    </row>
    <row r="153" spans="1:9" ht="12.75">
      <c r="A153" s="12"/>
      <c r="B153" s="12"/>
      <c r="C153" s="12">
        <v>1</v>
      </c>
      <c r="D153" s="10" t="s">
        <v>3887</v>
      </c>
      <c r="E153" s="12" t="s">
        <v>4503</v>
      </c>
      <c r="F153" s="12" t="s">
        <v>4504</v>
      </c>
      <c r="G153" s="6">
        <f t="shared" si="4"/>
        <v>2</v>
      </c>
      <c r="H153" s="5">
        <f>'Lista de espécies'!A153</f>
        <v>0</v>
      </c>
      <c r="I153" s="4">
        <v>152</v>
      </c>
    </row>
    <row r="154" spans="1:9" ht="12.75">
      <c r="A154" s="12"/>
      <c r="B154" s="12"/>
      <c r="C154" s="12">
        <v>1</v>
      </c>
      <c r="D154" s="10" t="s">
        <v>5541</v>
      </c>
      <c r="E154" s="13" t="s">
        <v>5542</v>
      </c>
      <c r="F154" s="12" t="s">
        <v>5543</v>
      </c>
      <c r="G154" s="6">
        <f t="shared" si="4"/>
        <v>2</v>
      </c>
      <c r="H154" s="5">
        <f>'Lista de espécies'!A154</f>
        <v>0</v>
      </c>
      <c r="I154" s="4">
        <v>153</v>
      </c>
    </row>
    <row r="155" spans="1:9" ht="12.75">
      <c r="A155" s="12">
        <v>1</v>
      </c>
      <c r="B155" s="12"/>
      <c r="C155" s="12"/>
      <c r="D155" s="23" t="s">
        <v>5544</v>
      </c>
      <c r="E155" s="13"/>
      <c r="F155" s="12"/>
      <c r="G155" s="6">
        <f>MIN(G156:G157)</f>
        <v>2</v>
      </c>
      <c r="H155" s="5">
        <f>'Lista de espécies'!A155</f>
        <v>0</v>
      </c>
      <c r="I155" s="4">
        <v>154</v>
      </c>
    </row>
    <row r="156" spans="1:9" ht="12.75">
      <c r="A156" s="12"/>
      <c r="B156" s="12">
        <v>1</v>
      </c>
      <c r="C156" s="12"/>
      <c r="D156" s="9" t="s">
        <v>5545</v>
      </c>
      <c r="E156" s="13"/>
      <c r="F156" s="12"/>
      <c r="G156" s="6">
        <f>MIN(G157)</f>
        <v>2</v>
      </c>
      <c r="H156" s="5">
        <f>'Lista de espécies'!A156</f>
        <v>0</v>
      </c>
      <c r="I156" s="4">
        <v>155</v>
      </c>
    </row>
    <row r="157" spans="1:9" ht="12.75">
      <c r="A157" s="12"/>
      <c r="B157" s="12"/>
      <c r="C157" s="12">
        <v>1</v>
      </c>
      <c r="D157" s="10" t="s">
        <v>4179</v>
      </c>
      <c r="E157" s="13" t="s">
        <v>2210</v>
      </c>
      <c r="F157" s="12" t="s">
        <v>2211</v>
      </c>
      <c r="G157" s="6">
        <f>IF(ISBLANK(D157),"",IF(ISERROR(MATCH(D157,$H$2:$H$2200,0)),2,1))</f>
        <v>2</v>
      </c>
      <c r="H157" s="5">
        <f>'Lista de espécies'!A157</f>
        <v>0</v>
      </c>
      <c r="I157" s="4">
        <v>156</v>
      </c>
    </row>
    <row r="158" spans="1:9" ht="12.75">
      <c r="A158" s="12">
        <v>1</v>
      </c>
      <c r="B158" s="12"/>
      <c r="C158" s="12"/>
      <c r="D158" s="23" t="s">
        <v>5546</v>
      </c>
      <c r="E158" s="7"/>
      <c r="F158" s="7"/>
      <c r="G158" s="6">
        <f>MIN(G159:G164)</f>
        <v>2</v>
      </c>
      <c r="H158" s="5">
        <f>'Lista de espécies'!A158</f>
        <v>0</v>
      </c>
      <c r="I158" s="4">
        <v>157</v>
      </c>
    </row>
    <row r="159" spans="1:9" ht="12.75">
      <c r="A159" s="12"/>
      <c r="B159" s="12">
        <v>1</v>
      </c>
      <c r="C159" s="12"/>
      <c r="D159" s="9" t="s">
        <v>5547</v>
      </c>
      <c r="E159" s="13"/>
      <c r="F159" s="12"/>
      <c r="G159" s="6">
        <f>MIN(G160:G164)</f>
        <v>2</v>
      </c>
      <c r="H159" s="5">
        <f>'Lista de espécies'!A159</f>
        <v>0</v>
      </c>
      <c r="I159" s="4">
        <v>158</v>
      </c>
    </row>
    <row r="160" spans="1:9" ht="12.75">
      <c r="A160" s="12"/>
      <c r="B160" s="12"/>
      <c r="C160" s="12">
        <v>1</v>
      </c>
      <c r="D160" s="10" t="s">
        <v>5548</v>
      </c>
      <c r="E160" s="12" t="s">
        <v>2217</v>
      </c>
      <c r="F160" s="12" t="s">
        <v>2218</v>
      </c>
      <c r="G160" s="6">
        <f>IF(ISBLANK(D160),"",IF(ISERROR(MATCH(D160,$H$2:$H$2200,0)),2,1))</f>
        <v>2</v>
      </c>
      <c r="H160" s="5">
        <f>'Lista de espécies'!A160</f>
        <v>0</v>
      </c>
      <c r="I160" s="4">
        <v>159</v>
      </c>
    </row>
    <row r="161" spans="1:9" ht="12.75">
      <c r="A161" s="12"/>
      <c r="B161" s="12"/>
      <c r="C161" s="12">
        <v>1</v>
      </c>
      <c r="D161" s="10" t="s">
        <v>1131</v>
      </c>
      <c r="E161" s="13" t="s">
        <v>5311</v>
      </c>
      <c r="F161" s="12" t="s">
        <v>2212</v>
      </c>
      <c r="G161" s="6">
        <f>IF(ISBLANK(D161),"",IF(ISERROR(MATCH(D161,$H$2:$H$2200,0)),2,1))</f>
        <v>2</v>
      </c>
      <c r="H161" s="5">
        <f>'Lista de espécies'!A161</f>
        <v>0</v>
      </c>
      <c r="I161" s="4">
        <v>160</v>
      </c>
    </row>
    <row r="162" spans="1:9" ht="12.75">
      <c r="A162" s="12"/>
      <c r="B162" s="12"/>
      <c r="C162" s="12">
        <v>1</v>
      </c>
      <c r="D162" s="10" t="s">
        <v>1130</v>
      </c>
      <c r="E162" s="12" t="s">
        <v>5312</v>
      </c>
      <c r="F162" s="12" t="s">
        <v>2213</v>
      </c>
      <c r="G162" s="6">
        <f>IF(ISBLANK(D162),"",IF(ISERROR(MATCH(D162,$H$2:$H$2200,0)),2,1))</f>
        <v>2</v>
      </c>
      <c r="H162" s="5">
        <f>'Lista de espécies'!A162</f>
        <v>0</v>
      </c>
      <c r="I162" s="4">
        <v>161</v>
      </c>
    </row>
    <row r="163" spans="1:9" ht="12.75">
      <c r="A163" s="12"/>
      <c r="B163" s="12"/>
      <c r="C163" s="12">
        <v>1</v>
      </c>
      <c r="D163" s="10" t="s">
        <v>1132</v>
      </c>
      <c r="E163" s="12" t="s">
        <v>5313</v>
      </c>
      <c r="F163" s="12" t="s">
        <v>2214</v>
      </c>
      <c r="G163" s="6">
        <f>IF(ISBLANK(D163),"",IF(ISERROR(MATCH(D163,$H$2:$H$2200,0)),2,1))</f>
        <v>2</v>
      </c>
      <c r="H163" s="5">
        <f>'Lista de espécies'!A163</f>
        <v>0</v>
      </c>
      <c r="I163" s="4">
        <v>162</v>
      </c>
    </row>
    <row r="164" spans="1:9" ht="12.75">
      <c r="A164" s="12"/>
      <c r="B164" s="12"/>
      <c r="C164" s="12">
        <v>1</v>
      </c>
      <c r="D164" s="10" t="s">
        <v>1133</v>
      </c>
      <c r="E164" s="13" t="s">
        <v>2215</v>
      </c>
      <c r="F164" s="12" t="s">
        <v>2216</v>
      </c>
      <c r="G164" s="6">
        <f>IF(ISBLANK(D164),"",IF(ISERROR(MATCH(D164,$H$2:$H$2200,0)),2,1))</f>
        <v>2</v>
      </c>
      <c r="H164" s="5">
        <f>'Lista de espécies'!A164</f>
        <v>0</v>
      </c>
      <c r="I164" s="4">
        <v>163</v>
      </c>
    </row>
    <row r="165" spans="1:9" ht="12.75">
      <c r="A165" s="12">
        <v>1</v>
      </c>
      <c r="B165" s="12"/>
      <c r="C165" s="12"/>
      <c r="D165" s="23" t="s">
        <v>5549</v>
      </c>
      <c r="E165" s="13"/>
      <c r="F165" s="12"/>
      <c r="G165" s="6">
        <f>MIN(G166:G193)</f>
        <v>2</v>
      </c>
      <c r="H165" s="5">
        <f>'Lista de espécies'!A165</f>
        <v>0</v>
      </c>
      <c r="I165" s="4">
        <v>164</v>
      </c>
    </row>
    <row r="166" spans="1:9" ht="12.75">
      <c r="A166" s="12"/>
      <c r="B166" s="12">
        <v>1</v>
      </c>
      <c r="C166" s="12"/>
      <c r="D166" s="9" t="s">
        <v>5550</v>
      </c>
      <c r="E166" s="13"/>
      <c r="F166" s="12"/>
      <c r="G166" s="6">
        <f>MIN(G167:G193)</f>
        <v>2</v>
      </c>
      <c r="H166" s="5">
        <f>'Lista de espécies'!A166</f>
        <v>0</v>
      </c>
      <c r="I166" s="4">
        <v>165</v>
      </c>
    </row>
    <row r="167" spans="1:9" ht="12.75">
      <c r="A167" s="12"/>
      <c r="B167" s="12"/>
      <c r="C167" s="12">
        <v>1</v>
      </c>
      <c r="D167" s="10" t="s">
        <v>1136</v>
      </c>
      <c r="E167" s="12" t="s">
        <v>2219</v>
      </c>
      <c r="F167" s="12" t="s">
        <v>2220</v>
      </c>
      <c r="G167" s="6">
        <f aca="true" t="shared" si="5" ref="G167:G193">IF(ISBLANK(D167),"",IF(ISERROR(MATCH(D167,$H$2:$H$2200,0)),2,1))</f>
        <v>2</v>
      </c>
      <c r="H167" s="5">
        <f>'Lista de espécies'!A167</f>
        <v>0</v>
      </c>
      <c r="I167" s="4">
        <v>166</v>
      </c>
    </row>
    <row r="168" spans="1:9" ht="12.75">
      <c r="A168" s="12"/>
      <c r="B168" s="12"/>
      <c r="C168" s="12">
        <v>1</v>
      </c>
      <c r="D168" s="10" t="s">
        <v>3521</v>
      </c>
      <c r="E168" s="12" t="s">
        <v>2221</v>
      </c>
      <c r="F168" s="12" t="s">
        <v>2222</v>
      </c>
      <c r="G168" s="6">
        <f t="shared" si="5"/>
        <v>2</v>
      </c>
      <c r="H168" s="5">
        <f>'Lista de espécies'!A168</f>
        <v>0</v>
      </c>
      <c r="I168" s="4">
        <v>167</v>
      </c>
    </row>
    <row r="169" spans="1:9" ht="12.75">
      <c r="A169" s="12"/>
      <c r="B169" s="12"/>
      <c r="C169" s="12">
        <v>1</v>
      </c>
      <c r="D169" s="10" t="s">
        <v>3522</v>
      </c>
      <c r="E169" s="13" t="s">
        <v>2223</v>
      </c>
      <c r="F169" s="12" t="s">
        <v>2224</v>
      </c>
      <c r="G169" s="6">
        <f t="shared" si="5"/>
        <v>2</v>
      </c>
      <c r="H169" s="5">
        <f>'Lista de espécies'!A169</f>
        <v>0</v>
      </c>
      <c r="I169" s="4">
        <v>168</v>
      </c>
    </row>
    <row r="170" spans="1:9" ht="12.75">
      <c r="A170" s="12"/>
      <c r="B170" s="12"/>
      <c r="C170" s="12">
        <v>1</v>
      </c>
      <c r="D170" s="10" t="s">
        <v>3019</v>
      </c>
      <c r="E170" s="13" t="s">
        <v>2225</v>
      </c>
      <c r="F170" s="12" t="s">
        <v>2226</v>
      </c>
      <c r="G170" s="6">
        <f t="shared" si="5"/>
        <v>2</v>
      </c>
      <c r="H170" s="5">
        <f>'Lista de espécies'!A170</f>
        <v>0</v>
      </c>
      <c r="I170" s="4">
        <v>169</v>
      </c>
    </row>
    <row r="171" spans="1:9" ht="12.75">
      <c r="A171" s="12"/>
      <c r="B171" s="12"/>
      <c r="C171" s="12">
        <v>1</v>
      </c>
      <c r="D171" s="10" t="s">
        <v>5173</v>
      </c>
      <c r="E171" s="13" t="s">
        <v>2227</v>
      </c>
      <c r="F171" s="12" t="s">
        <v>2228</v>
      </c>
      <c r="G171" s="6">
        <f t="shared" si="5"/>
        <v>2</v>
      </c>
      <c r="H171" s="5">
        <f>'Lista de espécies'!A171</f>
        <v>0</v>
      </c>
      <c r="I171" s="4">
        <v>170</v>
      </c>
    </row>
    <row r="172" spans="1:9" ht="12.75">
      <c r="A172" s="12"/>
      <c r="B172" s="12"/>
      <c r="C172" s="12">
        <v>1</v>
      </c>
      <c r="D172" s="10" t="s">
        <v>5174</v>
      </c>
      <c r="E172" s="12" t="s">
        <v>2229</v>
      </c>
      <c r="F172" s="12" t="s">
        <v>2230</v>
      </c>
      <c r="G172" s="6">
        <f t="shared" si="5"/>
        <v>2</v>
      </c>
      <c r="H172" s="5">
        <f>'Lista de espécies'!A172</f>
        <v>0</v>
      </c>
      <c r="I172" s="4">
        <v>171</v>
      </c>
    </row>
    <row r="173" spans="1:9" ht="12.75">
      <c r="A173" s="12"/>
      <c r="B173" s="12"/>
      <c r="C173" s="12">
        <v>1</v>
      </c>
      <c r="D173" s="10" t="s">
        <v>5175</v>
      </c>
      <c r="E173" s="12" t="s">
        <v>2231</v>
      </c>
      <c r="F173" s="12" t="s">
        <v>2232</v>
      </c>
      <c r="G173" s="6">
        <f t="shared" si="5"/>
        <v>2</v>
      </c>
      <c r="H173" s="5">
        <f>'Lista de espécies'!A173</f>
        <v>0</v>
      </c>
      <c r="I173" s="4">
        <v>172</v>
      </c>
    </row>
    <row r="174" spans="1:9" ht="12.75">
      <c r="A174" s="12"/>
      <c r="B174" s="12"/>
      <c r="C174" s="12">
        <v>1</v>
      </c>
      <c r="D174" s="10" t="s">
        <v>5176</v>
      </c>
      <c r="E174" s="13" t="s">
        <v>2233</v>
      </c>
      <c r="F174" s="12" t="s">
        <v>5314</v>
      </c>
      <c r="G174" s="6">
        <f t="shared" si="5"/>
        <v>2</v>
      </c>
      <c r="H174" s="5">
        <f>'Lista de espécies'!A174</f>
        <v>0</v>
      </c>
      <c r="I174" s="4">
        <v>173</v>
      </c>
    </row>
    <row r="175" spans="1:9" ht="12.75">
      <c r="A175" s="12"/>
      <c r="B175" s="12"/>
      <c r="C175" s="12">
        <v>1</v>
      </c>
      <c r="D175" s="10" t="s">
        <v>5177</v>
      </c>
      <c r="E175" s="13" t="s">
        <v>2238</v>
      </c>
      <c r="F175" s="12" t="s">
        <v>2239</v>
      </c>
      <c r="G175" s="6">
        <f t="shared" si="5"/>
        <v>2</v>
      </c>
      <c r="H175" s="5">
        <f>'Lista de espécies'!A175</f>
        <v>0</v>
      </c>
      <c r="I175" s="4">
        <v>174</v>
      </c>
    </row>
    <row r="176" spans="1:9" ht="12.75">
      <c r="A176" s="12"/>
      <c r="B176" s="12"/>
      <c r="C176" s="12">
        <v>1</v>
      </c>
      <c r="D176" s="10" t="s">
        <v>5551</v>
      </c>
      <c r="E176" s="13" t="s">
        <v>5552</v>
      </c>
      <c r="F176" s="12" t="s">
        <v>5553</v>
      </c>
      <c r="G176" s="6">
        <f t="shared" si="5"/>
        <v>2</v>
      </c>
      <c r="H176" s="5">
        <f>'Lista de espécies'!A176</f>
        <v>0</v>
      </c>
      <c r="I176" s="4">
        <v>175</v>
      </c>
    </row>
    <row r="177" spans="1:9" ht="12.75">
      <c r="A177" s="12"/>
      <c r="B177" s="12"/>
      <c r="C177" s="12">
        <v>1</v>
      </c>
      <c r="D177" s="10" t="s">
        <v>4797</v>
      </c>
      <c r="E177" s="12" t="s">
        <v>2234</v>
      </c>
      <c r="F177" s="12" t="s">
        <v>2235</v>
      </c>
      <c r="G177" s="6">
        <f t="shared" si="5"/>
        <v>2</v>
      </c>
      <c r="H177" s="5">
        <f>'Lista de espécies'!A177</f>
        <v>0</v>
      </c>
      <c r="I177" s="4">
        <v>176</v>
      </c>
    </row>
    <row r="178" spans="1:9" ht="12.75">
      <c r="A178" s="12"/>
      <c r="B178" s="12"/>
      <c r="C178" s="12">
        <v>1</v>
      </c>
      <c r="D178" s="10" t="s">
        <v>4798</v>
      </c>
      <c r="E178" s="13" t="s">
        <v>2236</v>
      </c>
      <c r="F178" s="12" t="s">
        <v>2237</v>
      </c>
      <c r="G178" s="6">
        <f t="shared" si="5"/>
        <v>2</v>
      </c>
      <c r="H178" s="5">
        <f>'Lista de espécies'!A178</f>
        <v>0</v>
      </c>
      <c r="I178" s="4">
        <v>177</v>
      </c>
    </row>
    <row r="179" spans="1:9" ht="12.75">
      <c r="A179" s="12"/>
      <c r="B179" s="12"/>
      <c r="C179" s="12">
        <v>1</v>
      </c>
      <c r="D179" s="10" t="s">
        <v>4799</v>
      </c>
      <c r="E179" s="13" t="s">
        <v>2240</v>
      </c>
      <c r="F179" s="12" t="s">
        <v>2241</v>
      </c>
      <c r="G179" s="6">
        <f t="shared" si="5"/>
        <v>2</v>
      </c>
      <c r="H179" s="5">
        <f>'Lista de espécies'!A179</f>
        <v>0</v>
      </c>
      <c r="I179" s="4">
        <v>178</v>
      </c>
    </row>
    <row r="180" spans="1:9" ht="12.75">
      <c r="A180" s="12"/>
      <c r="B180" s="12"/>
      <c r="C180" s="12">
        <v>1</v>
      </c>
      <c r="D180" s="10" t="s">
        <v>4800</v>
      </c>
      <c r="E180" s="13" t="s">
        <v>2242</v>
      </c>
      <c r="F180" s="12" t="s">
        <v>2243</v>
      </c>
      <c r="G180" s="6">
        <f t="shared" si="5"/>
        <v>2</v>
      </c>
      <c r="H180" s="5">
        <f>'Lista de espécies'!A180</f>
        <v>0</v>
      </c>
      <c r="I180" s="4">
        <v>179</v>
      </c>
    </row>
    <row r="181" spans="1:9" ht="12.75">
      <c r="A181" s="12"/>
      <c r="B181" s="12"/>
      <c r="C181" s="12">
        <v>1</v>
      </c>
      <c r="D181" s="10" t="s">
        <v>5178</v>
      </c>
      <c r="E181" s="13" t="s">
        <v>5315</v>
      </c>
      <c r="F181" s="12" t="s">
        <v>5316</v>
      </c>
      <c r="G181" s="6">
        <f t="shared" si="5"/>
        <v>2</v>
      </c>
      <c r="H181" s="5">
        <f>'Lista de espécies'!A181</f>
        <v>0</v>
      </c>
      <c r="I181" s="4">
        <v>180</v>
      </c>
    </row>
    <row r="182" spans="1:9" ht="12.75">
      <c r="A182" s="12"/>
      <c r="B182" s="12"/>
      <c r="C182" s="12">
        <v>1</v>
      </c>
      <c r="D182" s="10" t="s">
        <v>3507</v>
      </c>
      <c r="E182" s="13" t="s">
        <v>2244</v>
      </c>
      <c r="F182" s="12" t="s">
        <v>2245</v>
      </c>
      <c r="G182" s="6">
        <f t="shared" si="5"/>
        <v>2</v>
      </c>
      <c r="H182" s="5">
        <f>'Lista de espécies'!A182</f>
        <v>0</v>
      </c>
      <c r="I182" s="4">
        <v>181</v>
      </c>
    </row>
    <row r="183" spans="1:9" ht="12.75">
      <c r="A183" s="12"/>
      <c r="B183" s="12"/>
      <c r="C183" s="12">
        <v>1</v>
      </c>
      <c r="D183" s="10" t="s">
        <v>5179</v>
      </c>
      <c r="E183" s="12" t="s">
        <v>2246</v>
      </c>
      <c r="F183" s="12" t="s">
        <v>2247</v>
      </c>
      <c r="G183" s="6">
        <f t="shared" si="5"/>
        <v>2</v>
      </c>
      <c r="H183" s="5">
        <f>'Lista de espécies'!A183</f>
        <v>0</v>
      </c>
      <c r="I183" s="4">
        <v>182</v>
      </c>
    </row>
    <row r="184" spans="1:9" ht="12.75">
      <c r="A184" s="12"/>
      <c r="B184" s="12"/>
      <c r="C184" s="12">
        <v>1</v>
      </c>
      <c r="D184" s="10" t="s">
        <v>3535</v>
      </c>
      <c r="E184" s="13" t="s">
        <v>2248</v>
      </c>
      <c r="F184" s="12" t="s">
        <v>2249</v>
      </c>
      <c r="G184" s="6">
        <f t="shared" si="5"/>
        <v>2</v>
      </c>
      <c r="H184" s="5">
        <f>'Lista de espécies'!A184</f>
        <v>0</v>
      </c>
      <c r="I184" s="4">
        <v>183</v>
      </c>
    </row>
    <row r="185" spans="1:9" ht="12.75">
      <c r="A185" s="12"/>
      <c r="B185" s="12"/>
      <c r="C185" s="12">
        <v>1</v>
      </c>
      <c r="D185" s="10" t="s">
        <v>3289</v>
      </c>
      <c r="E185" s="7" t="s">
        <v>2250</v>
      </c>
      <c r="F185" s="8" t="s">
        <v>2251</v>
      </c>
      <c r="G185" s="6">
        <f t="shared" si="5"/>
        <v>2</v>
      </c>
      <c r="H185" s="5">
        <f>'Lista de espécies'!A185</f>
        <v>0</v>
      </c>
      <c r="I185" s="4">
        <v>184</v>
      </c>
    </row>
    <row r="186" spans="1:9" ht="12.75">
      <c r="A186" s="12"/>
      <c r="B186" s="12"/>
      <c r="C186" s="12">
        <v>1</v>
      </c>
      <c r="D186" s="10" t="s">
        <v>3290</v>
      </c>
      <c r="E186" s="12" t="s">
        <v>2252</v>
      </c>
      <c r="F186" s="12" t="s">
        <v>2253</v>
      </c>
      <c r="G186" s="6">
        <f t="shared" si="5"/>
        <v>2</v>
      </c>
      <c r="H186" s="5">
        <f>'Lista de espécies'!A186</f>
        <v>0</v>
      </c>
      <c r="I186" s="4">
        <v>185</v>
      </c>
    </row>
    <row r="187" spans="1:9" ht="12.75">
      <c r="A187" s="12"/>
      <c r="B187" s="12"/>
      <c r="C187" s="12">
        <v>1</v>
      </c>
      <c r="D187" s="10" t="s">
        <v>3531</v>
      </c>
      <c r="E187" s="13" t="s">
        <v>5317</v>
      </c>
      <c r="F187" s="12" t="s">
        <v>2254</v>
      </c>
      <c r="G187" s="6">
        <f t="shared" si="5"/>
        <v>2</v>
      </c>
      <c r="H187" s="5">
        <f>'Lista de espécies'!A187</f>
        <v>0</v>
      </c>
      <c r="I187" s="4">
        <v>186</v>
      </c>
    </row>
    <row r="188" spans="1:9" ht="12.75">
      <c r="A188" s="12"/>
      <c r="B188" s="12"/>
      <c r="C188" s="12">
        <v>1</v>
      </c>
      <c r="D188" s="10" t="s">
        <v>5180</v>
      </c>
      <c r="E188" s="12" t="s">
        <v>2255</v>
      </c>
      <c r="F188" s="12" t="s">
        <v>2256</v>
      </c>
      <c r="G188" s="6">
        <f t="shared" si="5"/>
        <v>2</v>
      </c>
      <c r="H188" s="5">
        <f>'Lista de espécies'!A188</f>
        <v>0</v>
      </c>
      <c r="I188" s="4">
        <v>187</v>
      </c>
    </row>
    <row r="189" spans="1:9" ht="12.75">
      <c r="A189" s="12"/>
      <c r="B189" s="12"/>
      <c r="C189" s="12">
        <v>1</v>
      </c>
      <c r="D189" s="10" t="s">
        <v>5181</v>
      </c>
      <c r="E189" s="12" t="s">
        <v>2257</v>
      </c>
      <c r="F189" s="12" t="s">
        <v>2258</v>
      </c>
      <c r="G189" s="6">
        <f t="shared" si="5"/>
        <v>2</v>
      </c>
      <c r="H189" s="5">
        <f>'Lista de espécies'!A189</f>
        <v>0</v>
      </c>
      <c r="I189" s="4">
        <v>188</v>
      </c>
    </row>
    <row r="190" spans="1:9" ht="12.75">
      <c r="A190" s="12"/>
      <c r="B190" s="12"/>
      <c r="C190" s="12">
        <v>1</v>
      </c>
      <c r="D190" s="10" t="s">
        <v>3862</v>
      </c>
      <c r="E190" s="13" t="s">
        <v>2259</v>
      </c>
      <c r="F190" s="12" t="s">
        <v>2260</v>
      </c>
      <c r="G190" s="6">
        <f t="shared" si="5"/>
        <v>2</v>
      </c>
      <c r="H190" s="5">
        <f>'Lista de espécies'!A190</f>
        <v>0</v>
      </c>
      <c r="I190" s="4">
        <v>189</v>
      </c>
    </row>
    <row r="191" spans="1:9" ht="12.75">
      <c r="A191" s="12"/>
      <c r="B191" s="12"/>
      <c r="C191" s="12">
        <v>1</v>
      </c>
      <c r="D191" s="10" t="s">
        <v>5554</v>
      </c>
      <c r="E191" s="12" t="s">
        <v>5555</v>
      </c>
      <c r="F191" s="12" t="s">
        <v>5556</v>
      </c>
      <c r="G191" s="6">
        <f t="shared" si="5"/>
        <v>2</v>
      </c>
      <c r="H191" s="5">
        <f>'Lista de espécies'!A191</f>
        <v>0</v>
      </c>
      <c r="I191" s="4">
        <v>190</v>
      </c>
    </row>
    <row r="192" spans="1:9" ht="12.75">
      <c r="A192" s="12"/>
      <c r="B192" s="12"/>
      <c r="C192" s="12">
        <v>1</v>
      </c>
      <c r="D192" s="10" t="s">
        <v>3863</v>
      </c>
      <c r="E192" s="13" t="s">
        <v>2261</v>
      </c>
      <c r="F192" s="12" t="s">
        <v>2262</v>
      </c>
      <c r="G192" s="6">
        <f t="shared" si="5"/>
        <v>2</v>
      </c>
      <c r="H192" s="5">
        <f>'Lista de espécies'!A192</f>
        <v>0</v>
      </c>
      <c r="I192" s="4">
        <v>191</v>
      </c>
    </row>
    <row r="193" spans="1:9" ht="12.75">
      <c r="A193" s="12"/>
      <c r="B193" s="12"/>
      <c r="C193" s="12">
        <v>1</v>
      </c>
      <c r="D193" s="10" t="s">
        <v>3861</v>
      </c>
      <c r="E193" s="13" t="s">
        <v>2263</v>
      </c>
      <c r="F193" s="12" t="s">
        <v>2264</v>
      </c>
      <c r="G193" s="6">
        <f t="shared" si="5"/>
        <v>2</v>
      </c>
      <c r="H193" s="5">
        <f>'Lista de espécies'!A193</f>
        <v>0</v>
      </c>
      <c r="I193" s="4">
        <v>192</v>
      </c>
    </row>
    <row r="194" spans="1:9" ht="12.75">
      <c r="A194" s="12">
        <v>1</v>
      </c>
      <c r="B194" s="12"/>
      <c r="C194" s="12"/>
      <c r="D194" s="23" t="s">
        <v>5557</v>
      </c>
      <c r="E194" s="13"/>
      <c r="F194" s="12"/>
      <c r="G194" s="6">
        <f>MIN(G195:G302)</f>
        <v>2</v>
      </c>
      <c r="H194" s="5">
        <f>'Lista de espécies'!A194</f>
        <v>0</v>
      </c>
      <c r="I194" s="4">
        <v>193</v>
      </c>
    </row>
    <row r="195" spans="1:9" ht="12.75">
      <c r="A195" s="12"/>
      <c r="B195" s="12">
        <v>1</v>
      </c>
      <c r="C195" s="12"/>
      <c r="D195" s="9" t="s">
        <v>5558</v>
      </c>
      <c r="E195" s="13"/>
      <c r="F195" s="12"/>
      <c r="G195" s="6">
        <f>MIN(G196:G212)</f>
        <v>2</v>
      </c>
      <c r="H195" s="5">
        <f>'Lista de espécies'!A195</f>
        <v>0</v>
      </c>
      <c r="I195" s="4">
        <v>194</v>
      </c>
    </row>
    <row r="196" spans="1:9" ht="12.75">
      <c r="A196" s="12"/>
      <c r="B196" s="12"/>
      <c r="C196" s="12">
        <v>1</v>
      </c>
      <c r="D196" s="10" t="s">
        <v>2624</v>
      </c>
      <c r="E196" s="13" t="s">
        <v>2265</v>
      </c>
      <c r="F196" s="12" t="s">
        <v>2266</v>
      </c>
      <c r="G196" s="6">
        <f aca="true" t="shared" si="6" ref="G196:G212">IF(ISBLANK(D196),"",IF(ISERROR(MATCH(D196,$H$2:$H$2200,0)),2,1))</f>
        <v>2</v>
      </c>
      <c r="H196" s="5">
        <f>'Lista de espécies'!A196</f>
        <v>0</v>
      </c>
      <c r="I196" s="4">
        <v>195</v>
      </c>
    </row>
    <row r="197" spans="1:9" ht="12.75">
      <c r="A197" s="12"/>
      <c r="B197" s="12"/>
      <c r="C197" s="12">
        <v>1</v>
      </c>
      <c r="D197" s="10" t="s">
        <v>4927</v>
      </c>
      <c r="E197" s="13" t="s">
        <v>5318</v>
      </c>
      <c r="F197" s="12" t="s">
        <v>5319</v>
      </c>
      <c r="G197" s="6">
        <f t="shared" si="6"/>
        <v>2</v>
      </c>
      <c r="H197" s="5">
        <f>'Lista de espécies'!A197</f>
        <v>0</v>
      </c>
      <c r="I197" s="4">
        <v>196</v>
      </c>
    </row>
    <row r="198" spans="1:9" ht="12.75">
      <c r="A198" s="12"/>
      <c r="B198" s="12"/>
      <c r="C198" s="12">
        <v>1</v>
      </c>
      <c r="D198" s="10" t="s">
        <v>2625</v>
      </c>
      <c r="E198" s="13" t="s">
        <v>2267</v>
      </c>
      <c r="F198" s="12" t="s">
        <v>2268</v>
      </c>
      <c r="G198" s="6">
        <f t="shared" si="6"/>
        <v>2</v>
      </c>
      <c r="H198" s="5">
        <f>'Lista de espécies'!A198</f>
        <v>0</v>
      </c>
      <c r="I198" s="4">
        <v>197</v>
      </c>
    </row>
    <row r="199" spans="1:9" ht="12.75">
      <c r="A199" s="12"/>
      <c r="B199" s="12"/>
      <c r="C199" s="12">
        <v>1</v>
      </c>
      <c r="D199" s="10" t="s">
        <v>2626</v>
      </c>
      <c r="E199" s="13" t="s">
        <v>2269</v>
      </c>
      <c r="F199" s="12" t="s">
        <v>2270</v>
      </c>
      <c r="G199" s="6">
        <f t="shared" si="6"/>
        <v>2</v>
      </c>
      <c r="H199" s="5">
        <f>'Lista de espécies'!A199</f>
        <v>0</v>
      </c>
      <c r="I199" s="4">
        <v>198</v>
      </c>
    </row>
    <row r="200" spans="1:9" ht="12.75">
      <c r="A200" s="12"/>
      <c r="B200" s="12"/>
      <c r="C200" s="12">
        <v>1</v>
      </c>
      <c r="D200" s="10" t="s">
        <v>4201</v>
      </c>
      <c r="E200" s="13" t="s">
        <v>2271</v>
      </c>
      <c r="F200" s="12" t="s">
        <v>2272</v>
      </c>
      <c r="G200" s="6">
        <f t="shared" si="6"/>
        <v>2</v>
      </c>
      <c r="H200" s="5">
        <f>'Lista de espécies'!A200</f>
        <v>0</v>
      </c>
      <c r="I200" s="4">
        <v>199</v>
      </c>
    </row>
    <row r="201" spans="1:9" ht="12.75">
      <c r="A201" s="12"/>
      <c r="B201" s="12"/>
      <c r="C201" s="12">
        <v>1</v>
      </c>
      <c r="D201" s="10" t="s">
        <v>4202</v>
      </c>
      <c r="E201" s="13" t="s">
        <v>2273</v>
      </c>
      <c r="F201" s="12" t="s">
        <v>2274</v>
      </c>
      <c r="G201" s="6">
        <f t="shared" si="6"/>
        <v>2</v>
      </c>
      <c r="H201" s="5">
        <f>'Lista de espécies'!A201</f>
        <v>0</v>
      </c>
      <c r="I201" s="4">
        <v>200</v>
      </c>
    </row>
    <row r="202" spans="1:9" ht="12.75">
      <c r="A202" s="12"/>
      <c r="B202" s="12"/>
      <c r="C202" s="12">
        <v>1</v>
      </c>
      <c r="D202" s="10" t="s">
        <v>4200</v>
      </c>
      <c r="E202" s="13" t="s">
        <v>2275</v>
      </c>
      <c r="F202" s="12" t="s">
        <v>2276</v>
      </c>
      <c r="G202" s="6">
        <f t="shared" si="6"/>
        <v>2</v>
      </c>
      <c r="H202" s="5">
        <f>'Lista de espécies'!A202</f>
        <v>0</v>
      </c>
      <c r="I202" s="4">
        <v>201</v>
      </c>
    </row>
    <row r="203" spans="1:9" ht="12.75">
      <c r="A203" s="12"/>
      <c r="B203" s="12"/>
      <c r="C203" s="12">
        <v>1</v>
      </c>
      <c r="D203" s="10" t="s">
        <v>2841</v>
      </c>
      <c r="E203" s="13" t="s">
        <v>2279</v>
      </c>
      <c r="F203" s="12" t="s">
        <v>2280</v>
      </c>
      <c r="G203" s="6">
        <f t="shared" si="6"/>
        <v>2</v>
      </c>
      <c r="H203" s="5">
        <f>'Lista de espécies'!A203</f>
        <v>0</v>
      </c>
      <c r="I203" s="4">
        <v>202</v>
      </c>
    </row>
    <row r="204" spans="1:9" ht="12.75">
      <c r="A204" s="12"/>
      <c r="B204" s="12"/>
      <c r="C204" s="12">
        <v>1</v>
      </c>
      <c r="D204" s="10" t="s">
        <v>2845</v>
      </c>
      <c r="E204" s="13" t="s">
        <v>2277</v>
      </c>
      <c r="F204" s="12" t="s">
        <v>2278</v>
      </c>
      <c r="G204" s="6">
        <f t="shared" si="6"/>
        <v>2</v>
      </c>
      <c r="H204" s="5">
        <f>'Lista de espécies'!A204</f>
        <v>0</v>
      </c>
      <c r="I204" s="4">
        <v>203</v>
      </c>
    </row>
    <row r="205" spans="1:9" ht="12.75">
      <c r="A205" s="12"/>
      <c r="B205" s="12"/>
      <c r="C205" s="12">
        <v>1</v>
      </c>
      <c r="D205" s="10" t="s">
        <v>2842</v>
      </c>
      <c r="E205" s="13" t="s">
        <v>2281</v>
      </c>
      <c r="F205" s="12" t="s">
        <v>2282</v>
      </c>
      <c r="G205" s="6">
        <f t="shared" si="6"/>
        <v>2</v>
      </c>
      <c r="H205" s="5">
        <f>'Lista de espécies'!A205</f>
        <v>0</v>
      </c>
      <c r="I205" s="4">
        <v>204</v>
      </c>
    </row>
    <row r="206" spans="1:9" ht="12.75">
      <c r="A206" s="12"/>
      <c r="B206" s="12"/>
      <c r="C206" s="12">
        <v>1</v>
      </c>
      <c r="D206" s="10" t="s">
        <v>2844</v>
      </c>
      <c r="E206" s="7" t="s">
        <v>5559</v>
      </c>
      <c r="F206" s="8" t="s">
        <v>5320</v>
      </c>
      <c r="G206" s="6">
        <f t="shared" si="6"/>
        <v>2</v>
      </c>
      <c r="H206" s="5">
        <f>'Lista de espécies'!A206</f>
        <v>0</v>
      </c>
      <c r="I206" s="4">
        <v>205</v>
      </c>
    </row>
    <row r="207" spans="1:9" ht="12.75">
      <c r="A207" s="12"/>
      <c r="B207" s="12"/>
      <c r="C207" s="12">
        <v>1</v>
      </c>
      <c r="D207" s="10" t="s">
        <v>2840</v>
      </c>
      <c r="E207" s="13" t="s">
        <v>2283</v>
      </c>
      <c r="F207" s="12" t="s">
        <v>2284</v>
      </c>
      <c r="G207" s="6">
        <f t="shared" si="6"/>
        <v>2</v>
      </c>
      <c r="H207" s="5">
        <f>'Lista de espécies'!A207</f>
        <v>0</v>
      </c>
      <c r="I207" s="4">
        <v>206</v>
      </c>
    </row>
    <row r="208" spans="1:9" ht="12.75">
      <c r="A208" s="12"/>
      <c r="B208" s="12"/>
      <c r="C208" s="12">
        <v>1</v>
      </c>
      <c r="D208" s="10" t="s">
        <v>2843</v>
      </c>
      <c r="E208" s="7" t="s">
        <v>2285</v>
      </c>
      <c r="F208" s="8" t="s">
        <v>2286</v>
      </c>
      <c r="G208" s="6">
        <f t="shared" si="6"/>
        <v>2</v>
      </c>
      <c r="H208" s="5">
        <f>'Lista de espécies'!A208</f>
        <v>0</v>
      </c>
      <c r="I208" s="4">
        <v>207</v>
      </c>
    </row>
    <row r="209" spans="1:9" ht="12.75">
      <c r="A209" s="12"/>
      <c r="B209" s="12"/>
      <c r="C209" s="12">
        <v>1</v>
      </c>
      <c r="D209" s="10" t="s">
        <v>2839</v>
      </c>
      <c r="E209" s="13" t="s">
        <v>2287</v>
      </c>
      <c r="F209" s="12" t="s">
        <v>2288</v>
      </c>
      <c r="G209" s="6">
        <f t="shared" si="6"/>
        <v>2</v>
      </c>
      <c r="H209" s="5">
        <f>'Lista de espécies'!A209</f>
        <v>0</v>
      </c>
      <c r="I209" s="4">
        <v>208</v>
      </c>
    </row>
    <row r="210" spans="1:9" ht="12.75">
      <c r="A210" s="12"/>
      <c r="B210" s="12"/>
      <c r="C210" s="12">
        <v>1</v>
      </c>
      <c r="D210" s="10" t="s">
        <v>3548</v>
      </c>
      <c r="E210" s="13" t="s">
        <v>2289</v>
      </c>
      <c r="F210" s="12" t="s">
        <v>2290</v>
      </c>
      <c r="G210" s="6">
        <f t="shared" si="6"/>
        <v>2</v>
      </c>
      <c r="H210" s="5">
        <f>'Lista de espécies'!A210</f>
        <v>0</v>
      </c>
      <c r="I210" s="4">
        <v>209</v>
      </c>
    </row>
    <row r="211" spans="1:9" ht="12.75">
      <c r="A211" s="12"/>
      <c r="B211" s="12"/>
      <c r="C211" s="12">
        <v>1</v>
      </c>
      <c r="D211" s="10" t="s">
        <v>4233</v>
      </c>
      <c r="E211" s="13" t="s">
        <v>2291</v>
      </c>
      <c r="F211" s="12" t="s">
        <v>2292</v>
      </c>
      <c r="G211" s="6">
        <f t="shared" si="6"/>
        <v>2</v>
      </c>
      <c r="H211" s="5">
        <f>'Lista de espécies'!A211</f>
        <v>0</v>
      </c>
      <c r="I211" s="4">
        <v>210</v>
      </c>
    </row>
    <row r="212" spans="1:9" ht="12.75">
      <c r="A212" s="12"/>
      <c r="B212" s="12"/>
      <c r="C212" s="12">
        <v>1</v>
      </c>
      <c r="D212" s="10" t="s">
        <v>2155</v>
      </c>
      <c r="E212" s="13" t="s">
        <v>2293</v>
      </c>
      <c r="F212" s="12" t="s">
        <v>2294</v>
      </c>
      <c r="G212" s="6">
        <f t="shared" si="6"/>
        <v>2</v>
      </c>
      <c r="H212" s="5">
        <f>'Lista de espécies'!A212</f>
        <v>0</v>
      </c>
      <c r="I212" s="4">
        <v>211</v>
      </c>
    </row>
    <row r="213" spans="1:9" ht="12.75">
      <c r="A213" s="12"/>
      <c r="B213" s="12">
        <v>1</v>
      </c>
      <c r="C213" s="12"/>
      <c r="D213" s="9" t="s">
        <v>5560</v>
      </c>
      <c r="E213" s="13"/>
      <c r="F213" s="12"/>
      <c r="G213" s="6">
        <f>MIN(G214:G302)</f>
        <v>2</v>
      </c>
      <c r="H213" s="5">
        <f>'Lista de espécies'!A213</f>
        <v>0</v>
      </c>
      <c r="I213" s="4">
        <v>212</v>
      </c>
    </row>
    <row r="214" spans="1:9" ht="12.75">
      <c r="A214" s="12"/>
      <c r="B214" s="12"/>
      <c r="C214" s="12">
        <v>1</v>
      </c>
      <c r="D214" s="10" t="s">
        <v>922</v>
      </c>
      <c r="E214" s="13" t="s">
        <v>876</v>
      </c>
      <c r="F214" s="12" t="s">
        <v>877</v>
      </c>
      <c r="G214" s="6">
        <f aca="true" t="shared" si="7" ref="G214:G245">IF(ISBLANK(D214),"",IF(ISERROR(MATCH(D214,$H$2:$H$2200,0)),2,1))</f>
        <v>2</v>
      </c>
      <c r="H214" s="5">
        <f>'Lista de espécies'!A214</f>
        <v>0</v>
      </c>
      <c r="I214" s="4">
        <v>213</v>
      </c>
    </row>
    <row r="215" spans="1:9" ht="12.75">
      <c r="A215" s="12"/>
      <c r="B215" s="12"/>
      <c r="C215" s="12">
        <v>1</v>
      </c>
      <c r="D215" s="10" t="s">
        <v>923</v>
      </c>
      <c r="E215" s="13" t="s">
        <v>878</v>
      </c>
      <c r="F215" s="12" t="s">
        <v>879</v>
      </c>
      <c r="G215" s="6">
        <f t="shared" si="7"/>
        <v>2</v>
      </c>
      <c r="H215" s="5">
        <f>'Lista de espécies'!A215</f>
        <v>0</v>
      </c>
      <c r="I215" s="4">
        <v>214</v>
      </c>
    </row>
    <row r="216" spans="1:9" ht="12.75">
      <c r="A216" s="12"/>
      <c r="B216" s="12"/>
      <c r="C216" s="12">
        <v>1</v>
      </c>
      <c r="D216" s="10" t="s">
        <v>290</v>
      </c>
      <c r="E216" s="13" t="s">
        <v>860</v>
      </c>
      <c r="F216" s="12" t="s">
        <v>861</v>
      </c>
      <c r="G216" s="6">
        <f t="shared" si="7"/>
        <v>2</v>
      </c>
      <c r="H216" s="5">
        <f>'Lista de espécies'!A216</f>
        <v>0</v>
      </c>
      <c r="I216" s="4">
        <v>215</v>
      </c>
    </row>
    <row r="217" spans="1:9" ht="12.75">
      <c r="A217" s="12"/>
      <c r="B217" s="12"/>
      <c r="C217" s="12">
        <v>1</v>
      </c>
      <c r="D217" s="10" t="s">
        <v>289</v>
      </c>
      <c r="E217" s="12" t="s">
        <v>862</v>
      </c>
      <c r="F217" s="12" t="s">
        <v>863</v>
      </c>
      <c r="G217" s="6">
        <f t="shared" si="7"/>
        <v>2</v>
      </c>
      <c r="H217" s="5">
        <f>'Lista de espécies'!A217</f>
        <v>0</v>
      </c>
      <c r="I217" s="4">
        <v>216</v>
      </c>
    </row>
    <row r="218" spans="1:9" ht="12.75">
      <c r="A218" s="12"/>
      <c r="B218" s="12"/>
      <c r="C218" s="12">
        <v>1</v>
      </c>
      <c r="D218" s="10" t="s">
        <v>3147</v>
      </c>
      <c r="E218" s="13" t="s">
        <v>2295</v>
      </c>
      <c r="F218" s="12" t="s">
        <v>2296</v>
      </c>
      <c r="G218" s="6">
        <f t="shared" si="7"/>
        <v>2</v>
      </c>
      <c r="H218" s="5">
        <f>'Lista de espécies'!A218</f>
        <v>0</v>
      </c>
      <c r="I218" s="4">
        <v>217</v>
      </c>
    </row>
    <row r="219" spans="1:9" ht="12.75">
      <c r="A219" s="12"/>
      <c r="B219" s="12"/>
      <c r="C219" s="12">
        <v>1</v>
      </c>
      <c r="D219" s="10" t="s">
        <v>730</v>
      </c>
      <c r="E219" s="13" t="s">
        <v>2297</v>
      </c>
      <c r="F219" s="12" t="s">
        <v>2298</v>
      </c>
      <c r="G219" s="6">
        <f t="shared" si="7"/>
        <v>2</v>
      </c>
      <c r="H219" s="5">
        <f>'Lista de espécies'!A219</f>
        <v>0</v>
      </c>
      <c r="I219" s="4">
        <v>218</v>
      </c>
    </row>
    <row r="220" spans="1:9" ht="12.75">
      <c r="A220" s="12"/>
      <c r="B220" s="12"/>
      <c r="C220" s="12">
        <v>1</v>
      </c>
      <c r="D220" s="10" t="s">
        <v>731</v>
      </c>
      <c r="E220" s="13" t="s">
        <v>2299</v>
      </c>
      <c r="F220" s="12" t="s">
        <v>2300</v>
      </c>
      <c r="G220" s="6">
        <f t="shared" si="7"/>
        <v>2</v>
      </c>
      <c r="H220" s="5">
        <f>'Lista de espécies'!A220</f>
        <v>0</v>
      </c>
      <c r="I220" s="4">
        <v>219</v>
      </c>
    </row>
    <row r="221" spans="1:9" ht="12.75">
      <c r="A221" s="12"/>
      <c r="B221" s="12"/>
      <c r="C221" s="12">
        <v>1</v>
      </c>
      <c r="D221" s="10" t="s">
        <v>1949</v>
      </c>
      <c r="E221" s="13" t="s">
        <v>2301</v>
      </c>
      <c r="F221" s="12" t="s">
        <v>2302</v>
      </c>
      <c r="G221" s="6">
        <f t="shared" si="7"/>
        <v>2</v>
      </c>
      <c r="H221" s="5">
        <f>'Lista de espécies'!A221</f>
        <v>0</v>
      </c>
      <c r="I221" s="4">
        <v>220</v>
      </c>
    </row>
    <row r="222" spans="1:9" ht="12.75">
      <c r="A222" s="12"/>
      <c r="B222" s="12"/>
      <c r="C222" s="12">
        <v>1</v>
      </c>
      <c r="D222" s="10" t="s">
        <v>1950</v>
      </c>
      <c r="E222" s="13" t="s">
        <v>2303</v>
      </c>
      <c r="F222" s="12" t="s">
        <v>2304</v>
      </c>
      <c r="G222" s="6">
        <f t="shared" si="7"/>
        <v>2</v>
      </c>
      <c r="H222" s="5">
        <f>'Lista de espécies'!A222</f>
        <v>0</v>
      </c>
      <c r="I222" s="4">
        <v>221</v>
      </c>
    </row>
    <row r="223" spans="1:9" ht="12.75">
      <c r="A223" s="12"/>
      <c r="B223" s="12"/>
      <c r="C223" s="12">
        <v>1</v>
      </c>
      <c r="D223" s="10" t="s">
        <v>4540</v>
      </c>
      <c r="E223" s="13" t="s">
        <v>2305</v>
      </c>
      <c r="F223" s="12" t="s">
        <v>2306</v>
      </c>
      <c r="G223" s="6">
        <f t="shared" si="7"/>
        <v>2</v>
      </c>
      <c r="H223" s="5">
        <f>'Lista de espécies'!A223</f>
        <v>0</v>
      </c>
      <c r="I223" s="4">
        <v>222</v>
      </c>
    </row>
    <row r="224" spans="1:9" ht="12.75">
      <c r="A224" s="12"/>
      <c r="B224" s="12"/>
      <c r="C224" s="12">
        <v>1</v>
      </c>
      <c r="D224" s="10" t="s">
        <v>3636</v>
      </c>
      <c r="E224" s="13" t="s">
        <v>2307</v>
      </c>
      <c r="F224" s="12" t="s">
        <v>2308</v>
      </c>
      <c r="G224" s="6">
        <f t="shared" si="7"/>
        <v>2</v>
      </c>
      <c r="H224" s="5">
        <f>'Lista de espécies'!A224</f>
        <v>0</v>
      </c>
      <c r="I224" s="4">
        <v>223</v>
      </c>
    </row>
    <row r="225" spans="1:9" ht="12.75">
      <c r="A225" s="12"/>
      <c r="B225" s="12"/>
      <c r="C225" s="12">
        <v>1</v>
      </c>
      <c r="D225" s="10" t="s">
        <v>3635</v>
      </c>
      <c r="E225" s="7" t="s">
        <v>2311</v>
      </c>
      <c r="F225" s="7" t="s">
        <v>2312</v>
      </c>
      <c r="G225" s="6">
        <f t="shared" si="7"/>
        <v>2</v>
      </c>
      <c r="H225" s="5">
        <f>'Lista de espécies'!A225</f>
        <v>0</v>
      </c>
      <c r="I225" s="4">
        <v>224</v>
      </c>
    </row>
    <row r="226" spans="1:9" ht="12.75">
      <c r="A226" s="12"/>
      <c r="B226" s="12"/>
      <c r="C226" s="12">
        <v>1</v>
      </c>
      <c r="D226" s="10" t="s">
        <v>3629</v>
      </c>
      <c r="E226" s="13" t="s">
        <v>2309</v>
      </c>
      <c r="F226" s="12" t="s">
        <v>2310</v>
      </c>
      <c r="G226" s="6">
        <f t="shared" si="7"/>
        <v>2</v>
      </c>
      <c r="H226" s="5">
        <f>'Lista de espécies'!A226</f>
        <v>0</v>
      </c>
      <c r="I226" s="4">
        <v>225</v>
      </c>
    </row>
    <row r="227" spans="1:9" ht="12.75">
      <c r="A227" s="12"/>
      <c r="B227" s="12"/>
      <c r="C227" s="12">
        <v>1</v>
      </c>
      <c r="D227" s="10" t="s">
        <v>4928</v>
      </c>
      <c r="E227" s="12" t="s">
        <v>5321</v>
      </c>
      <c r="F227" s="12" t="s">
        <v>2313</v>
      </c>
      <c r="G227" s="6">
        <f t="shared" si="7"/>
        <v>2</v>
      </c>
      <c r="H227" s="5">
        <f>'Lista de espécies'!A227</f>
        <v>0</v>
      </c>
      <c r="I227" s="4">
        <v>226</v>
      </c>
    </row>
    <row r="228" spans="1:9" ht="12.75">
      <c r="A228" s="12"/>
      <c r="B228" s="12"/>
      <c r="C228" s="12">
        <v>1</v>
      </c>
      <c r="D228" s="10" t="s">
        <v>3627</v>
      </c>
      <c r="E228" s="12" t="s">
        <v>2314</v>
      </c>
      <c r="F228" s="12" t="s">
        <v>2315</v>
      </c>
      <c r="G228" s="6">
        <f t="shared" si="7"/>
        <v>2</v>
      </c>
      <c r="H228" s="5">
        <f>'Lista de espécies'!A228</f>
        <v>0</v>
      </c>
      <c r="I228" s="4">
        <v>227</v>
      </c>
    </row>
    <row r="229" spans="1:9" ht="12.75">
      <c r="A229" s="12"/>
      <c r="B229" s="12"/>
      <c r="C229" s="12">
        <v>1</v>
      </c>
      <c r="D229" s="10" t="s">
        <v>3631</v>
      </c>
      <c r="E229" s="13" t="s">
        <v>5561</v>
      </c>
      <c r="F229" s="12" t="s">
        <v>2316</v>
      </c>
      <c r="G229" s="6">
        <f t="shared" si="7"/>
        <v>2</v>
      </c>
      <c r="H229" s="5">
        <f>'Lista de espécies'!A229</f>
        <v>0</v>
      </c>
      <c r="I229" s="4">
        <v>228</v>
      </c>
    </row>
    <row r="230" spans="1:9" ht="12.75">
      <c r="A230" s="12"/>
      <c r="B230" s="12"/>
      <c r="C230" s="12">
        <v>1</v>
      </c>
      <c r="D230" s="10" t="s">
        <v>3625</v>
      </c>
      <c r="E230" s="13" t="s">
        <v>2317</v>
      </c>
      <c r="F230" s="12" t="s">
        <v>2318</v>
      </c>
      <c r="G230" s="6">
        <f t="shared" si="7"/>
        <v>2</v>
      </c>
      <c r="H230" s="5">
        <f>'Lista de espécies'!A230</f>
        <v>0</v>
      </c>
      <c r="I230" s="4">
        <v>229</v>
      </c>
    </row>
    <row r="231" spans="1:9" ht="12.75">
      <c r="A231" s="12"/>
      <c r="B231" s="12"/>
      <c r="C231" s="12">
        <v>1</v>
      </c>
      <c r="D231" s="10" t="s">
        <v>3634</v>
      </c>
      <c r="E231" s="13" t="s">
        <v>2319</v>
      </c>
      <c r="F231" s="12" t="s">
        <v>2320</v>
      </c>
      <c r="G231" s="6">
        <f t="shared" si="7"/>
        <v>2</v>
      </c>
      <c r="H231" s="5">
        <f>'Lista de espécies'!A231</f>
        <v>0</v>
      </c>
      <c r="I231" s="4">
        <v>230</v>
      </c>
    </row>
    <row r="232" spans="1:9" ht="12.75">
      <c r="A232" s="12"/>
      <c r="B232" s="12"/>
      <c r="C232" s="12">
        <v>1</v>
      </c>
      <c r="D232" s="10" t="s">
        <v>3637</v>
      </c>
      <c r="E232" s="13" t="s">
        <v>2321</v>
      </c>
      <c r="F232" s="12" t="s">
        <v>2322</v>
      </c>
      <c r="G232" s="6">
        <f t="shared" si="7"/>
        <v>2</v>
      </c>
      <c r="H232" s="5">
        <f>'Lista de espécies'!A232</f>
        <v>0</v>
      </c>
      <c r="I232" s="4">
        <v>231</v>
      </c>
    </row>
    <row r="233" spans="1:9" ht="12.75">
      <c r="A233" s="12"/>
      <c r="B233" s="12"/>
      <c r="C233" s="12">
        <v>1</v>
      </c>
      <c r="D233" s="10" t="s">
        <v>3622</v>
      </c>
      <c r="E233" s="13" t="s">
        <v>2323</v>
      </c>
      <c r="F233" s="12" t="s">
        <v>833</v>
      </c>
      <c r="G233" s="6">
        <f t="shared" si="7"/>
        <v>2</v>
      </c>
      <c r="H233" s="5">
        <f>'Lista de espécies'!A233</f>
        <v>0</v>
      </c>
      <c r="I233" s="4">
        <v>232</v>
      </c>
    </row>
    <row r="234" spans="1:9" ht="12.75">
      <c r="A234" s="12"/>
      <c r="B234" s="12"/>
      <c r="C234" s="12">
        <v>1</v>
      </c>
      <c r="D234" s="10" t="s">
        <v>3633</v>
      </c>
      <c r="E234" s="7" t="s">
        <v>834</v>
      </c>
      <c r="F234" s="8" t="s">
        <v>835</v>
      </c>
      <c r="G234" s="6">
        <f t="shared" si="7"/>
        <v>2</v>
      </c>
      <c r="H234" s="5">
        <f>'Lista de espécies'!A234</f>
        <v>0</v>
      </c>
      <c r="I234" s="4">
        <v>233</v>
      </c>
    </row>
    <row r="235" spans="1:9" ht="12.75">
      <c r="A235" s="12"/>
      <c r="B235" s="12"/>
      <c r="C235" s="12">
        <v>1</v>
      </c>
      <c r="D235" s="10" t="s">
        <v>3624</v>
      </c>
      <c r="E235" s="12" t="s">
        <v>836</v>
      </c>
      <c r="F235" s="12" t="s">
        <v>837</v>
      </c>
      <c r="G235" s="6">
        <f t="shared" si="7"/>
        <v>2</v>
      </c>
      <c r="H235" s="5">
        <f>'Lista de espécies'!A235</f>
        <v>0</v>
      </c>
      <c r="I235" s="4">
        <v>234</v>
      </c>
    </row>
    <row r="236" spans="1:9" ht="12.75">
      <c r="A236" s="12"/>
      <c r="B236" s="12"/>
      <c r="C236" s="12">
        <v>1</v>
      </c>
      <c r="D236" s="10" t="s">
        <v>3626</v>
      </c>
      <c r="E236" s="12" t="s">
        <v>838</v>
      </c>
      <c r="F236" s="12" t="s">
        <v>839</v>
      </c>
      <c r="G236" s="6">
        <f t="shared" si="7"/>
        <v>2</v>
      </c>
      <c r="H236" s="5">
        <f>'Lista de espécies'!A236</f>
        <v>0</v>
      </c>
      <c r="I236" s="4">
        <v>235</v>
      </c>
    </row>
    <row r="237" spans="1:9" ht="12.75">
      <c r="A237" s="12"/>
      <c r="B237" s="12"/>
      <c r="C237" s="12">
        <v>1</v>
      </c>
      <c r="D237" s="10" t="s">
        <v>3632</v>
      </c>
      <c r="E237" s="13" t="s">
        <v>840</v>
      </c>
      <c r="F237" s="12" t="s">
        <v>841</v>
      </c>
      <c r="G237" s="6">
        <f t="shared" si="7"/>
        <v>2</v>
      </c>
      <c r="H237" s="5">
        <f>'Lista de espécies'!A237</f>
        <v>0</v>
      </c>
      <c r="I237" s="4">
        <v>236</v>
      </c>
    </row>
    <row r="238" spans="1:9" ht="12.75">
      <c r="A238" s="12"/>
      <c r="B238" s="12"/>
      <c r="C238" s="12">
        <v>1</v>
      </c>
      <c r="D238" s="10" t="s">
        <v>5562</v>
      </c>
      <c r="E238" s="12" t="s">
        <v>5563</v>
      </c>
      <c r="F238" s="12" t="s">
        <v>5564</v>
      </c>
      <c r="G238" s="6">
        <f t="shared" si="7"/>
        <v>2</v>
      </c>
      <c r="H238" s="5">
        <f>'Lista de espécies'!A238</f>
        <v>0</v>
      </c>
      <c r="I238" s="4">
        <v>237</v>
      </c>
    </row>
    <row r="239" spans="1:9" ht="12.75">
      <c r="A239" s="12"/>
      <c r="B239" s="12"/>
      <c r="C239" s="12">
        <v>1</v>
      </c>
      <c r="D239" s="10" t="s">
        <v>3623</v>
      </c>
      <c r="E239" s="13" t="s">
        <v>842</v>
      </c>
      <c r="F239" s="12" t="s">
        <v>843</v>
      </c>
      <c r="G239" s="6">
        <f t="shared" si="7"/>
        <v>2</v>
      </c>
      <c r="H239" s="5">
        <f>'Lista de espécies'!A239</f>
        <v>0</v>
      </c>
      <c r="I239" s="4">
        <v>238</v>
      </c>
    </row>
    <row r="240" spans="1:9" ht="12.75">
      <c r="A240" s="12"/>
      <c r="B240" s="12"/>
      <c r="C240" s="12">
        <v>1</v>
      </c>
      <c r="D240" s="10" t="s">
        <v>3638</v>
      </c>
      <c r="E240" s="13" t="s">
        <v>844</v>
      </c>
      <c r="F240" s="12" t="s">
        <v>845</v>
      </c>
      <c r="G240" s="6">
        <f t="shared" si="7"/>
        <v>2</v>
      </c>
      <c r="H240" s="5">
        <f>'Lista de espécies'!A240</f>
        <v>0</v>
      </c>
      <c r="I240" s="4">
        <v>239</v>
      </c>
    </row>
    <row r="241" spans="1:9" ht="12.75">
      <c r="A241" s="12"/>
      <c r="B241" s="12"/>
      <c r="C241" s="12">
        <v>1</v>
      </c>
      <c r="D241" s="10" t="s">
        <v>3628</v>
      </c>
      <c r="E241" s="13" t="s">
        <v>5565</v>
      </c>
      <c r="F241" s="12" t="s">
        <v>846</v>
      </c>
      <c r="G241" s="6">
        <f t="shared" si="7"/>
        <v>2</v>
      </c>
      <c r="H241" s="5">
        <f>'Lista de espécies'!A241</f>
        <v>0</v>
      </c>
      <c r="I241" s="4">
        <v>240</v>
      </c>
    </row>
    <row r="242" spans="1:9" ht="12.75">
      <c r="A242" s="12"/>
      <c r="B242" s="12"/>
      <c r="C242" s="12">
        <v>1</v>
      </c>
      <c r="D242" s="10" t="s">
        <v>3630</v>
      </c>
      <c r="E242" s="13" t="s">
        <v>847</v>
      </c>
      <c r="F242" s="12" t="s">
        <v>848</v>
      </c>
      <c r="G242" s="6">
        <f t="shared" si="7"/>
        <v>2</v>
      </c>
      <c r="H242" s="5">
        <f>'Lista de espécies'!A242</f>
        <v>0</v>
      </c>
      <c r="I242" s="4">
        <v>241</v>
      </c>
    </row>
    <row r="243" spans="1:9" ht="12.75">
      <c r="A243" s="12"/>
      <c r="B243" s="12"/>
      <c r="C243" s="12">
        <v>1</v>
      </c>
      <c r="D243" s="10" t="s">
        <v>2704</v>
      </c>
      <c r="E243" s="13" t="s">
        <v>849</v>
      </c>
      <c r="F243" s="12" t="s">
        <v>850</v>
      </c>
      <c r="G243" s="6">
        <f t="shared" si="7"/>
        <v>2</v>
      </c>
      <c r="H243" s="5">
        <f>'Lista de espécies'!A243</f>
        <v>0</v>
      </c>
      <c r="I243" s="4">
        <v>242</v>
      </c>
    </row>
    <row r="244" spans="1:9" ht="12.75">
      <c r="A244" s="12"/>
      <c r="B244" s="12"/>
      <c r="C244" s="12">
        <v>1</v>
      </c>
      <c r="D244" s="10" t="s">
        <v>4601</v>
      </c>
      <c r="E244" s="13" t="s">
        <v>530</v>
      </c>
      <c r="F244" s="12" t="s">
        <v>531</v>
      </c>
      <c r="G244" s="6">
        <f t="shared" si="7"/>
        <v>2</v>
      </c>
      <c r="H244" s="5">
        <f>'Lista de espécies'!A244</f>
        <v>0</v>
      </c>
      <c r="I244" s="4">
        <v>243</v>
      </c>
    </row>
    <row r="245" spans="1:9" ht="12.75">
      <c r="A245" s="12"/>
      <c r="B245" s="12"/>
      <c r="C245" s="12">
        <v>1</v>
      </c>
      <c r="D245" s="10" t="s">
        <v>4600</v>
      </c>
      <c r="E245" s="13" t="s">
        <v>532</v>
      </c>
      <c r="F245" s="12" t="s">
        <v>533</v>
      </c>
      <c r="G245" s="6">
        <f t="shared" si="7"/>
        <v>2</v>
      </c>
      <c r="H245" s="5">
        <f>'Lista de espécies'!A245</f>
        <v>0</v>
      </c>
      <c r="I245" s="4">
        <v>244</v>
      </c>
    </row>
    <row r="246" spans="1:9" ht="12.75">
      <c r="A246" s="12"/>
      <c r="B246" s="12"/>
      <c r="C246" s="12">
        <v>1</v>
      </c>
      <c r="D246" s="10" t="s">
        <v>1517</v>
      </c>
      <c r="E246" s="13" t="s">
        <v>864</v>
      </c>
      <c r="F246" s="12" t="s">
        <v>865</v>
      </c>
      <c r="G246" s="6">
        <f aca="true" t="shared" si="8" ref="G246:G277">IF(ISBLANK(D246),"",IF(ISERROR(MATCH(D246,$H$2:$H$2200,0)),2,1))</f>
        <v>2</v>
      </c>
      <c r="H246" s="5">
        <f>'Lista de espécies'!A246</f>
        <v>0</v>
      </c>
      <c r="I246" s="4">
        <v>245</v>
      </c>
    </row>
    <row r="247" spans="1:9" ht="12.75">
      <c r="A247" s="12"/>
      <c r="B247" s="12"/>
      <c r="C247" s="12">
        <v>1</v>
      </c>
      <c r="D247" s="10" t="s">
        <v>3897</v>
      </c>
      <c r="E247" s="13" t="s">
        <v>866</v>
      </c>
      <c r="F247" s="12" t="s">
        <v>867</v>
      </c>
      <c r="G247" s="6">
        <f t="shared" si="8"/>
        <v>2</v>
      </c>
      <c r="H247" s="5">
        <f>'Lista de espécies'!A247</f>
        <v>0</v>
      </c>
      <c r="I247" s="4">
        <v>246</v>
      </c>
    </row>
    <row r="248" spans="1:9" ht="12.75">
      <c r="A248" s="12"/>
      <c r="B248" s="12"/>
      <c r="C248" s="12">
        <v>1</v>
      </c>
      <c r="D248" s="10" t="s">
        <v>1518</v>
      </c>
      <c r="E248" s="13" t="s">
        <v>868</v>
      </c>
      <c r="F248" s="12" t="s">
        <v>869</v>
      </c>
      <c r="G248" s="6">
        <f t="shared" si="8"/>
        <v>2</v>
      </c>
      <c r="H248" s="5">
        <f>'Lista de espécies'!A248</f>
        <v>0</v>
      </c>
      <c r="I248" s="4">
        <v>247</v>
      </c>
    </row>
    <row r="249" spans="1:9" ht="12.75">
      <c r="A249" s="12"/>
      <c r="B249" s="12"/>
      <c r="C249" s="12">
        <v>1</v>
      </c>
      <c r="D249" s="10" t="s">
        <v>3238</v>
      </c>
      <c r="E249" s="13" t="s">
        <v>536</v>
      </c>
      <c r="F249" s="12" t="s">
        <v>537</v>
      </c>
      <c r="G249" s="6">
        <f t="shared" si="8"/>
        <v>2</v>
      </c>
      <c r="H249" s="5">
        <f>'Lista de espécies'!A249</f>
        <v>0</v>
      </c>
      <c r="I249" s="4">
        <v>248</v>
      </c>
    </row>
    <row r="250" spans="1:9" ht="12.75">
      <c r="A250" s="12"/>
      <c r="B250" s="12"/>
      <c r="C250" s="12">
        <v>1</v>
      </c>
      <c r="D250" s="10" t="s">
        <v>3248</v>
      </c>
      <c r="E250" s="13" t="s">
        <v>534</v>
      </c>
      <c r="F250" s="12" t="s">
        <v>535</v>
      </c>
      <c r="G250" s="6">
        <f t="shared" si="8"/>
        <v>2</v>
      </c>
      <c r="H250" s="5">
        <f>'Lista de espécies'!A250</f>
        <v>0</v>
      </c>
      <c r="I250" s="4">
        <v>249</v>
      </c>
    </row>
    <row r="251" spans="1:9" ht="12.75">
      <c r="A251" s="12"/>
      <c r="B251" s="12"/>
      <c r="C251" s="12">
        <v>1</v>
      </c>
      <c r="D251" s="10" t="s">
        <v>4372</v>
      </c>
      <c r="E251" s="13" t="s">
        <v>500</v>
      </c>
      <c r="F251" s="12" t="s">
        <v>501</v>
      </c>
      <c r="G251" s="6">
        <f t="shared" si="8"/>
        <v>2</v>
      </c>
      <c r="H251" s="5">
        <f>'Lista de espécies'!A251</f>
        <v>0</v>
      </c>
      <c r="I251" s="4">
        <v>250</v>
      </c>
    </row>
    <row r="252" spans="1:9" ht="12.75">
      <c r="A252" s="12"/>
      <c r="B252" s="12"/>
      <c r="C252" s="12">
        <v>1</v>
      </c>
      <c r="D252" s="10" t="s">
        <v>4373</v>
      </c>
      <c r="E252" s="13" t="s">
        <v>502</v>
      </c>
      <c r="F252" s="12" t="s">
        <v>503</v>
      </c>
      <c r="G252" s="6">
        <f t="shared" si="8"/>
        <v>2</v>
      </c>
      <c r="H252" s="5">
        <f>'Lista de espécies'!A252</f>
        <v>0</v>
      </c>
      <c r="I252" s="4">
        <v>251</v>
      </c>
    </row>
    <row r="253" spans="1:9" ht="12.75">
      <c r="A253" s="12"/>
      <c r="B253" s="12"/>
      <c r="C253" s="12">
        <v>1</v>
      </c>
      <c r="D253" s="10" t="s">
        <v>4610</v>
      </c>
      <c r="E253" s="13" t="s">
        <v>874</v>
      </c>
      <c r="F253" s="12" t="s">
        <v>875</v>
      </c>
      <c r="G253" s="6">
        <f t="shared" si="8"/>
        <v>2</v>
      </c>
      <c r="H253" s="5">
        <f>'Lista de espécies'!A253</f>
        <v>0</v>
      </c>
      <c r="I253" s="4">
        <v>252</v>
      </c>
    </row>
    <row r="254" spans="1:9" ht="12.75">
      <c r="A254" s="12"/>
      <c r="B254" s="12"/>
      <c r="C254" s="12">
        <v>1</v>
      </c>
      <c r="D254" s="10" t="s">
        <v>3866</v>
      </c>
      <c r="E254" s="13" t="s">
        <v>880</v>
      </c>
      <c r="F254" s="12" t="s">
        <v>881</v>
      </c>
      <c r="G254" s="6">
        <f t="shared" si="8"/>
        <v>2</v>
      </c>
      <c r="H254" s="5">
        <f>'Lista de espécies'!A254</f>
        <v>0</v>
      </c>
      <c r="I254" s="4">
        <v>253</v>
      </c>
    </row>
    <row r="255" spans="1:9" ht="12.75">
      <c r="A255" s="12"/>
      <c r="B255" s="12"/>
      <c r="C255" s="12">
        <v>1</v>
      </c>
      <c r="D255" s="10" t="s">
        <v>4544</v>
      </c>
      <c r="E255" s="13" t="s">
        <v>870</v>
      </c>
      <c r="F255" s="12" t="s">
        <v>871</v>
      </c>
      <c r="G255" s="6">
        <f t="shared" si="8"/>
        <v>2</v>
      </c>
      <c r="H255" s="5">
        <f>'Lista de espécies'!A255</f>
        <v>0</v>
      </c>
      <c r="I255" s="4">
        <v>254</v>
      </c>
    </row>
    <row r="256" spans="1:9" ht="12.75">
      <c r="A256" s="12"/>
      <c r="B256" s="12"/>
      <c r="C256" s="12">
        <v>1</v>
      </c>
      <c r="D256" s="10" t="s">
        <v>4543</v>
      </c>
      <c r="E256" s="13" t="s">
        <v>872</v>
      </c>
      <c r="F256" s="12" t="s">
        <v>873</v>
      </c>
      <c r="G256" s="6">
        <f t="shared" si="8"/>
        <v>2</v>
      </c>
      <c r="H256" s="5">
        <f>'Lista de espécies'!A256</f>
        <v>0</v>
      </c>
      <c r="I256" s="4">
        <v>255</v>
      </c>
    </row>
    <row r="257" spans="1:9" ht="12.75">
      <c r="A257" s="12"/>
      <c r="B257" s="12"/>
      <c r="C257" s="12">
        <v>1</v>
      </c>
      <c r="D257" s="10" t="s">
        <v>2698</v>
      </c>
      <c r="E257" s="13" t="s">
        <v>892</v>
      </c>
      <c r="F257" s="12" t="s">
        <v>893</v>
      </c>
      <c r="G257" s="6">
        <f t="shared" si="8"/>
        <v>2</v>
      </c>
      <c r="H257" s="5">
        <f>'Lista de espécies'!A257</f>
        <v>0</v>
      </c>
      <c r="I257" s="4">
        <v>256</v>
      </c>
    </row>
    <row r="258" spans="1:9" ht="12.75">
      <c r="A258" s="12"/>
      <c r="B258" s="12"/>
      <c r="C258" s="12">
        <v>1</v>
      </c>
      <c r="D258" s="10" t="s">
        <v>2699</v>
      </c>
      <c r="E258" s="13" t="s">
        <v>894</v>
      </c>
      <c r="F258" s="12" t="s">
        <v>895</v>
      </c>
      <c r="G258" s="6">
        <f t="shared" si="8"/>
        <v>2</v>
      </c>
      <c r="H258" s="5">
        <f>'Lista de espécies'!A258</f>
        <v>0</v>
      </c>
      <c r="I258" s="4">
        <v>257</v>
      </c>
    </row>
    <row r="259" spans="1:9" ht="12.75">
      <c r="A259" s="12"/>
      <c r="B259" s="12"/>
      <c r="C259" s="12">
        <v>1</v>
      </c>
      <c r="D259" s="10" t="s">
        <v>3012</v>
      </c>
      <c r="E259" s="13" t="s">
        <v>882</v>
      </c>
      <c r="F259" s="12" t="s">
        <v>883</v>
      </c>
      <c r="G259" s="6">
        <f t="shared" si="8"/>
        <v>2</v>
      </c>
      <c r="H259" s="5">
        <f>'Lista de espécies'!A259</f>
        <v>0</v>
      </c>
      <c r="I259" s="4">
        <v>258</v>
      </c>
    </row>
    <row r="260" spans="1:9" ht="12.75">
      <c r="A260" s="12"/>
      <c r="B260" s="12"/>
      <c r="C260" s="12">
        <v>1</v>
      </c>
      <c r="D260" s="10" t="s">
        <v>3010</v>
      </c>
      <c r="E260" s="13" t="s">
        <v>884</v>
      </c>
      <c r="F260" s="12" t="s">
        <v>885</v>
      </c>
      <c r="G260" s="6">
        <f t="shared" si="8"/>
        <v>2</v>
      </c>
      <c r="H260" s="5">
        <f>'Lista de espécies'!A260</f>
        <v>0</v>
      </c>
      <c r="I260" s="4">
        <v>259</v>
      </c>
    </row>
    <row r="261" spans="1:9" ht="12.75">
      <c r="A261" s="12"/>
      <c r="B261" s="12"/>
      <c r="C261" s="12">
        <v>1</v>
      </c>
      <c r="D261" s="10" t="s">
        <v>3011</v>
      </c>
      <c r="E261" s="13" t="s">
        <v>886</v>
      </c>
      <c r="F261" s="12" t="s">
        <v>887</v>
      </c>
      <c r="G261" s="6">
        <f t="shared" si="8"/>
        <v>2</v>
      </c>
      <c r="H261" s="5">
        <f>'Lista de espécies'!A261</f>
        <v>0</v>
      </c>
      <c r="I261" s="4">
        <v>260</v>
      </c>
    </row>
    <row r="262" spans="1:9" ht="12.75">
      <c r="A262" s="12"/>
      <c r="B262" s="12"/>
      <c r="C262" s="12">
        <v>1</v>
      </c>
      <c r="D262" s="10" t="s">
        <v>5566</v>
      </c>
      <c r="E262" s="7" t="s">
        <v>5567</v>
      </c>
      <c r="F262" s="8" t="s">
        <v>5568</v>
      </c>
      <c r="G262" s="6">
        <f t="shared" si="8"/>
        <v>2</v>
      </c>
      <c r="H262" s="5">
        <f>'Lista de espécies'!A262</f>
        <v>0</v>
      </c>
      <c r="I262" s="4">
        <v>261</v>
      </c>
    </row>
    <row r="263" spans="1:9" ht="12.75">
      <c r="A263" s="12"/>
      <c r="B263" s="12"/>
      <c r="C263" s="12">
        <v>1</v>
      </c>
      <c r="D263" s="10" t="s">
        <v>3009</v>
      </c>
      <c r="E263" s="13" t="s">
        <v>888</v>
      </c>
      <c r="F263" s="12" t="s">
        <v>889</v>
      </c>
      <c r="G263" s="6">
        <f t="shared" si="8"/>
        <v>2</v>
      </c>
      <c r="H263" s="5">
        <f>'Lista de espécies'!A263</f>
        <v>0</v>
      </c>
      <c r="I263" s="4">
        <v>262</v>
      </c>
    </row>
    <row r="264" spans="1:9" ht="12.75">
      <c r="A264" s="12"/>
      <c r="B264" s="12"/>
      <c r="C264" s="12">
        <v>1</v>
      </c>
      <c r="D264" s="10" t="s">
        <v>3013</v>
      </c>
      <c r="E264" s="13" t="s">
        <v>890</v>
      </c>
      <c r="F264" s="12" t="s">
        <v>891</v>
      </c>
      <c r="G264" s="6">
        <f t="shared" si="8"/>
        <v>2</v>
      </c>
      <c r="H264" s="5">
        <f>'Lista de espécies'!A264</f>
        <v>0</v>
      </c>
      <c r="I264" s="4">
        <v>263</v>
      </c>
    </row>
    <row r="265" spans="1:9" ht="12.75">
      <c r="A265" s="12"/>
      <c r="B265" s="12"/>
      <c r="C265" s="12">
        <v>1</v>
      </c>
      <c r="D265" s="10" t="s">
        <v>3243</v>
      </c>
      <c r="E265" s="13" t="s">
        <v>524</v>
      </c>
      <c r="F265" s="12" t="s">
        <v>525</v>
      </c>
      <c r="G265" s="6">
        <f t="shared" si="8"/>
        <v>2</v>
      </c>
      <c r="H265" s="5">
        <f>'Lista de espécies'!A265</f>
        <v>0</v>
      </c>
      <c r="I265" s="4">
        <v>264</v>
      </c>
    </row>
    <row r="266" spans="1:9" ht="12.75">
      <c r="A266" s="12"/>
      <c r="B266" s="12"/>
      <c r="C266" s="12">
        <v>1</v>
      </c>
      <c r="D266" s="10" t="s">
        <v>3242</v>
      </c>
      <c r="E266" s="13" t="s">
        <v>526</v>
      </c>
      <c r="F266" s="12" t="s">
        <v>527</v>
      </c>
      <c r="G266" s="6">
        <f t="shared" si="8"/>
        <v>2</v>
      </c>
      <c r="H266" s="5">
        <f>'Lista de espécies'!A266</f>
        <v>0</v>
      </c>
      <c r="I266" s="4">
        <v>265</v>
      </c>
    </row>
    <row r="267" spans="1:9" ht="12.75">
      <c r="A267" s="12"/>
      <c r="B267" s="12"/>
      <c r="C267" s="12">
        <v>1</v>
      </c>
      <c r="D267" s="10" t="s">
        <v>3241</v>
      </c>
      <c r="E267" s="13" t="s">
        <v>528</v>
      </c>
      <c r="F267" s="12" t="s">
        <v>529</v>
      </c>
      <c r="G267" s="6">
        <f t="shared" si="8"/>
        <v>2</v>
      </c>
      <c r="H267" s="5">
        <f>'Lista de espécies'!A267</f>
        <v>0</v>
      </c>
      <c r="I267" s="4">
        <v>266</v>
      </c>
    </row>
    <row r="268" spans="1:9" ht="12.75">
      <c r="A268" s="12"/>
      <c r="B268" s="12"/>
      <c r="C268" s="12">
        <v>1</v>
      </c>
      <c r="D268" s="10" t="s">
        <v>5184</v>
      </c>
      <c r="E268" s="13" t="s">
        <v>522</v>
      </c>
      <c r="F268" s="12" t="s">
        <v>523</v>
      </c>
      <c r="G268" s="6">
        <f t="shared" si="8"/>
        <v>2</v>
      </c>
      <c r="H268" s="5">
        <f>'Lista de espécies'!A268</f>
        <v>0</v>
      </c>
      <c r="I268" s="4">
        <v>267</v>
      </c>
    </row>
    <row r="269" spans="1:9" ht="12.75">
      <c r="A269" s="12"/>
      <c r="B269" s="12"/>
      <c r="C269" s="12">
        <v>1</v>
      </c>
      <c r="D269" s="10" t="s">
        <v>3245</v>
      </c>
      <c r="E269" s="13" t="s">
        <v>538</v>
      </c>
      <c r="F269" s="12" t="s">
        <v>539</v>
      </c>
      <c r="G269" s="6">
        <f t="shared" si="8"/>
        <v>2</v>
      </c>
      <c r="H269" s="5">
        <f>'Lista de espécies'!A269</f>
        <v>0</v>
      </c>
      <c r="I269" s="4">
        <v>268</v>
      </c>
    </row>
    <row r="270" spans="1:9" ht="12.75">
      <c r="A270" s="12"/>
      <c r="B270" s="12"/>
      <c r="C270" s="12">
        <v>1</v>
      </c>
      <c r="D270" s="10" t="s">
        <v>3246</v>
      </c>
      <c r="E270" s="13" t="s">
        <v>540</v>
      </c>
      <c r="F270" s="12" t="s">
        <v>541</v>
      </c>
      <c r="G270" s="6">
        <f t="shared" si="8"/>
        <v>2</v>
      </c>
      <c r="H270" s="5">
        <f>'Lista de espécies'!A270</f>
        <v>0</v>
      </c>
      <c r="I270" s="4">
        <v>269</v>
      </c>
    </row>
    <row r="271" spans="1:9" ht="12.75">
      <c r="A271" s="12"/>
      <c r="B271" s="12"/>
      <c r="C271" s="12">
        <v>1</v>
      </c>
      <c r="D271" s="10" t="s">
        <v>3244</v>
      </c>
      <c r="E271" s="13" t="s">
        <v>542</v>
      </c>
      <c r="F271" s="12" t="s">
        <v>543</v>
      </c>
      <c r="G271" s="6">
        <f t="shared" si="8"/>
        <v>2</v>
      </c>
      <c r="H271" s="5">
        <f>'Lista de espécies'!A271</f>
        <v>0</v>
      </c>
      <c r="I271" s="4">
        <v>270</v>
      </c>
    </row>
    <row r="272" spans="1:9" ht="12.75">
      <c r="A272" s="12"/>
      <c r="B272" s="12"/>
      <c r="C272" s="12">
        <v>1</v>
      </c>
      <c r="D272" s="10" t="s">
        <v>2348</v>
      </c>
      <c r="E272" s="7" t="s">
        <v>544</v>
      </c>
      <c r="F272" s="8" t="s">
        <v>545</v>
      </c>
      <c r="G272" s="6">
        <f t="shared" si="8"/>
        <v>2</v>
      </c>
      <c r="H272" s="5">
        <f>'Lista de espécies'!A272</f>
        <v>0</v>
      </c>
      <c r="I272" s="4">
        <v>271</v>
      </c>
    </row>
    <row r="273" spans="1:9" ht="12.75">
      <c r="A273" s="12"/>
      <c r="B273" s="12"/>
      <c r="C273" s="12">
        <v>1</v>
      </c>
      <c r="D273" s="10" t="s">
        <v>3859</v>
      </c>
      <c r="E273" s="13" t="s">
        <v>898</v>
      </c>
      <c r="F273" s="12" t="s">
        <v>899</v>
      </c>
      <c r="G273" s="6">
        <f t="shared" si="8"/>
        <v>2</v>
      </c>
      <c r="H273" s="5">
        <f>'Lista de espécies'!A273</f>
        <v>0</v>
      </c>
      <c r="I273" s="4">
        <v>272</v>
      </c>
    </row>
    <row r="274" spans="1:9" ht="12.75">
      <c r="A274" s="12"/>
      <c r="B274" s="12"/>
      <c r="C274" s="12">
        <v>1</v>
      </c>
      <c r="D274" s="10" t="s">
        <v>3858</v>
      </c>
      <c r="E274" s="13" t="s">
        <v>900</v>
      </c>
      <c r="F274" s="12" t="s">
        <v>901</v>
      </c>
      <c r="G274" s="6">
        <f t="shared" si="8"/>
        <v>2</v>
      </c>
      <c r="H274" s="5">
        <f>'Lista de espécies'!A274</f>
        <v>0</v>
      </c>
      <c r="I274" s="4">
        <v>273</v>
      </c>
    </row>
    <row r="275" spans="1:9" ht="12.75">
      <c r="A275" s="12"/>
      <c r="B275" s="12"/>
      <c r="C275" s="12">
        <v>1</v>
      </c>
      <c r="D275" s="10" t="s">
        <v>4182</v>
      </c>
      <c r="E275" s="13" t="s">
        <v>5322</v>
      </c>
      <c r="F275" s="12" t="s">
        <v>5323</v>
      </c>
      <c r="G275" s="6">
        <f t="shared" si="8"/>
        <v>2</v>
      </c>
      <c r="H275" s="5">
        <f>'Lista de espécies'!A275</f>
        <v>0</v>
      </c>
      <c r="I275" s="4">
        <v>274</v>
      </c>
    </row>
    <row r="276" spans="1:9" ht="12.75">
      <c r="A276" s="12"/>
      <c r="B276" s="12"/>
      <c r="C276" s="12">
        <v>1</v>
      </c>
      <c r="D276" s="10" t="s">
        <v>5182</v>
      </c>
      <c r="E276" s="13" t="s">
        <v>5324</v>
      </c>
      <c r="F276" s="12" t="s">
        <v>5325</v>
      </c>
      <c r="G276" s="6">
        <f t="shared" si="8"/>
        <v>2</v>
      </c>
      <c r="H276" s="5">
        <f>'Lista de espécies'!A276</f>
        <v>0</v>
      </c>
      <c r="I276" s="4">
        <v>275</v>
      </c>
    </row>
    <row r="277" spans="1:9" ht="12.75">
      <c r="A277" s="12"/>
      <c r="B277" s="12"/>
      <c r="C277" s="12">
        <v>1</v>
      </c>
      <c r="D277" s="10" t="s">
        <v>2360</v>
      </c>
      <c r="E277" s="13" t="s">
        <v>5569</v>
      </c>
      <c r="F277" s="12" t="s">
        <v>851</v>
      </c>
      <c r="G277" s="6">
        <f t="shared" si="8"/>
        <v>2</v>
      </c>
      <c r="H277" s="5">
        <f>'Lista de espécies'!A277</f>
        <v>0</v>
      </c>
      <c r="I277" s="4">
        <v>276</v>
      </c>
    </row>
    <row r="278" spans="1:9" ht="12.75">
      <c r="A278" s="12"/>
      <c r="B278" s="12"/>
      <c r="C278" s="12">
        <v>1</v>
      </c>
      <c r="D278" s="10" t="s">
        <v>5570</v>
      </c>
      <c r="E278" s="13" t="s">
        <v>5571</v>
      </c>
      <c r="F278" s="12" t="s">
        <v>5572</v>
      </c>
      <c r="G278" s="6">
        <f aca="true" t="shared" si="9" ref="G278:G302">IF(ISBLANK(D278),"",IF(ISERROR(MATCH(D278,$H$2:$H$2200,0)),2,1))</f>
        <v>2</v>
      </c>
      <c r="H278" s="5">
        <f>'Lista de espécies'!A278</f>
        <v>0</v>
      </c>
      <c r="I278" s="4">
        <v>277</v>
      </c>
    </row>
    <row r="279" spans="1:9" ht="12.75">
      <c r="A279" s="12"/>
      <c r="B279" s="12"/>
      <c r="C279" s="12">
        <v>1</v>
      </c>
      <c r="D279" s="10" t="s">
        <v>5573</v>
      </c>
      <c r="E279" s="13" t="s">
        <v>5574</v>
      </c>
      <c r="F279" s="12" t="s">
        <v>5575</v>
      </c>
      <c r="G279" s="6">
        <f t="shared" si="9"/>
        <v>2</v>
      </c>
      <c r="H279" s="5">
        <f>'Lista de espécies'!A279</f>
        <v>0</v>
      </c>
      <c r="I279" s="4">
        <v>278</v>
      </c>
    </row>
    <row r="280" spans="1:9" ht="12.75">
      <c r="A280" s="12"/>
      <c r="B280" s="12"/>
      <c r="C280" s="12">
        <v>1</v>
      </c>
      <c r="D280" s="10" t="s">
        <v>5576</v>
      </c>
      <c r="E280" s="13" t="s">
        <v>5577</v>
      </c>
      <c r="F280" s="12" t="s">
        <v>5578</v>
      </c>
      <c r="G280" s="6">
        <f t="shared" si="9"/>
        <v>2</v>
      </c>
      <c r="H280" s="5">
        <f>'Lista de espécies'!A280</f>
        <v>0</v>
      </c>
      <c r="I280" s="4">
        <v>279</v>
      </c>
    </row>
    <row r="281" spans="1:9" ht="12.75">
      <c r="A281" s="12"/>
      <c r="B281" s="12"/>
      <c r="C281" s="12">
        <v>1</v>
      </c>
      <c r="D281" s="10" t="s">
        <v>2359</v>
      </c>
      <c r="E281" s="13" t="s">
        <v>852</v>
      </c>
      <c r="F281" s="12" t="s">
        <v>853</v>
      </c>
      <c r="G281" s="6">
        <f t="shared" si="9"/>
        <v>2</v>
      </c>
      <c r="H281" s="5">
        <f>'Lista de espécies'!A281</f>
        <v>0</v>
      </c>
      <c r="I281" s="4">
        <v>280</v>
      </c>
    </row>
    <row r="282" spans="1:9" ht="12.75">
      <c r="A282" s="12"/>
      <c r="B282" s="12"/>
      <c r="C282" s="12">
        <v>1</v>
      </c>
      <c r="D282" s="10" t="s">
        <v>2358</v>
      </c>
      <c r="E282" s="13" t="s">
        <v>854</v>
      </c>
      <c r="F282" s="12" t="s">
        <v>855</v>
      </c>
      <c r="G282" s="6">
        <f t="shared" si="9"/>
        <v>2</v>
      </c>
      <c r="H282" s="5">
        <f>'Lista de espécies'!A282</f>
        <v>0</v>
      </c>
      <c r="I282" s="4">
        <v>281</v>
      </c>
    </row>
    <row r="283" spans="1:9" ht="12.75">
      <c r="A283" s="12"/>
      <c r="B283" s="12"/>
      <c r="C283" s="12">
        <v>1</v>
      </c>
      <c r="D283" s="10" t="s">
        <v>1918</v>
      </c>
      <c r="E283" s="13" t="s">
        <v>902</v>
      </c>
      <c r="F283" s="12" t="s">
        <v>903</v>
      </c>
      <c r="G283" s="6">
        <f t="shared" si="9"/>
        <v>2</v>
      </c>
      <c r="H283" s="5">
        <f>'Lista de espécies'!A283</f>
        <v>0</v>
      </c>
      <c r="I283" s="4">
        <v>282</v>
      </c>
    </row>
    <row r="284" spans="1:9" ht="12.75">
      <c r="A284" s="12"/>
      <c r="B284" s="12"/>
      <c r="C284" s="12">
        <v>1</v>
      </c>
      <c r="D284" s="10" t="s">
        <v>1920</v>
      </c>
      <c r="E284" s="13" t="s">
        <v>5579</v>
      </c>
      <c r="F284" s="12" t="s">
        <v>904</v>
      </c>
      <c r="G284" s="6">
        <f t="shared" si="9"/>
        <v>2</v>
      </c>
      <c r="H284" s="5">
        <f>'Lista de espécies'!A284</f>
        <v>0</v>
      </c>
      <c r="I284" s="4">
        <v>283</v>
      </c>
    </row>
    <row r="285" spans="1:9" ht="12.75">
      <c r="A285" s="12"/>
      <c r="B285" s="12"/>
      <c r="C285" s="12">
        <v>1</v>
      </c>
      <c r="D285" s="10" t="s">
        <v>1919</v>
      </c>
      <c r="E285" s="13" t="s">
        <v>905</v>
      </c>
      <c r="F285" s="12" t="s">
        <v>906</v>
      </c>
      <c r="G285" s="6">
        <f t="shared" si="9"/>
        <v>2</v>
      </c>
      <c r="H285" s="5">
        <f>'Lista de espécies'!A285</f>
        <v>0</v>
      </c>
      <c r="I285" s="4">
        <v>284</v>
      </c>
    </row>
    <row r="286" spans="1:9" ht="12.75">
      <c r="A286" s="12"/>
      <c r="B286" s="12"/>
      <c r="C286" s="12">
        <v>1</v>
      </c>
      <c r="D286" s="10" t="s">
        <v>2760</v>
      </c>
      <c r="E286" s="13" t="s">
        <v>856</v>
      </c>
      <c r="F286" s="12" t="s">
        <v>857</v>
      </c>
      <c r="G286" s="6">
        <f t="shared" si="9"/>
        <v>2</v>
      </c>
      <c r="H286" s="5">
        <f>'Lista de espécies'!A286</f>
        <v>0</v>
      </c>
      <c r="I286" s="4">
        <v>285</v>
      </c>
    </row>
    <row r="287" spans="1:9" ht="12.75">
      <c r="A287" s="12"/>
      <c r="B287" s="12"/>
      <c r="C287" s="12">
        <v>1</v>
      </c>
      <c r="D287" s="10" t="s">
        <v>4553</v>
      </c>
      <c r="E287" s="12" t="s">
        <v>858</v>
      </c>
      <c r="F287" s="12" t="s">
        <v>859</v>
      </c>
      <c r="G287" s="6">
        <f t="shared" si="9"/>
        <v>2</v>
      </c>
      <c r="H287" s="5">
        <f>'Lista de espécies'!A287</f>
        <v>0</v>
      </c>
      <c r="I287" s="4">
        <v>286</v>
      </c>
    </row>
    <row r="288" spans="1:9" ht="12.75">
      <c r="A288" s="12"/>
      <c r="B288" s="12"/>
      <c r="C288" s="12">
        <v>1</v>
      </c>
      <c r="D288" s="10" t="s">
        <v>5580</v>
      </c>
      <c r="E288" s="12" t="s">
        <v>504</v>
      </c>
      <c r="F288" s="12" t="s">
        <v>505</v>
      </c>
      <c r="G288" s="6">
        <f t="shared" si="9"/>
        <v>2</v>
      </c>
      <c r="H288" s="5">
        <f>'Lista de espécies'!A288</f>
        <v>0</v>
      </c>
      <c r="I288" s="4">
        <v>287</v>
      </c>
    </row>
    <row r="289" spans="1:9" ht="12.75">
      <c r="A289" s="12"/>
      <c r="B289" s="12"/>
      <c r="C289" s="12">
        <v>1</v>
      </c>
      <c r="D289" s="10" t="s">
        <v>5581</v>
      </c>
      <c r="E289" s="13" t="s">
        <v>520</v>
      </c>
      <c r="F289" s="12" t="s">
        <v>521</v>
      </c>
      <c r="G289" s="6">
        <f t="shared" si="9"/>
        <v>2</v>
      </c>
      <c r="H289" s="5">
        <f>'Lista de espécies'!A289</f>
        <v>0</v>
      </c>
      <c r="I289" s="4">
        <v>288</v>
      </c>
    </row>
    <row r="290" spans="1:9" ht="12.75">
      <c r="A290" s="12"/>
      <c r="B290" s="12"/>
      <c r="C290" s="12">
        <v>1</v>
      </c>
      <c r="D290" s="10" t="s">
        <v>5582</v>
      </c>
      <c r="E290" s="12" t="s">
        <v>510</v>
      </c>
      <c r="F290" s="12" t="s">
        <v>511</v>
      </c>
      <c r="G290" s="6">
        <f t="shared" si="9"/>
        <v>2</v>
      </c>
      <c r="H290" s="5">
        <f>'Lista de espécies'!A290</f>
        <v>0</v>
      </c>
      <c r="I290" s="4">
        <v>289</v>
      </c>
    </row>
    <row r="291" spans="1:9" ht="12.75">
      <c r="A291" s="12"/>
      <c r="B291" s="12"/>
      <c r="C291" s="12">
        <v>1</v>
      </c>
      <c r="D291" s="10" t="s">
        <v>5583</v>
      </c>
      <c r="E291" s="12" t="s">
        <v>512</v>
      </c>
      <c r="F291" s="12" t="s">
        <v>513</v>
      </c>
      <c r="G291" s="6">
        <f t="shared" si="9"/>
        <v>2</v>
      </c>
      <c r="H291" s="5">
        <f>'Lista de espécies'!A291</f>
        <v>0</v>
      </c>
      <c r="I291" s="4">
        <v>290</v>
      </c>
    </row>
    <row r="292" spans="1:9" ht="12.75">
      <c r="A292" s="12"/>
      <c r="B292" s="12"/>
      <c r="C292" s="12">
        <v>1</v>
      </c>
      <c r="D292" s="10" t="s">
        <v>3869</v>
      </c>
      <c r="E292" s="13" t="s">
        <v>496</v>
      </c>
      <c r="F292" s="12" t="s">
        <v>497</v>
      </c>
      <c r="G292" s="6">
        <f t="shared" si="9"/>
        <v>2</v>
      </c>
      <c r="H292" s="5">
        <f>'Lista de espécies'!A292</f>
        <v>0</v>
      </c>
      <c r="I292" s="4">
        <v>291</v>
      </c>
    </row>
    <row r="293" spans="1:9" ht="12.75">
      <c r="A293" s="12"/>
      <c r="B293" s="12"/>
      <c r="C293" s="12">
        <v>1</v>
      </c>
      <c r="D293" s="10" t="s">
        <v>5584</v>
      </c>
      <c r="E293" s="12" t="s">
        <v>514</v>
      </c>
      <c r="F293" s="12" t="s">
        <v>515</v>
      </c>
      <c r="G293" s="6">
        <f t="shared" si="9"/>
        <v>2</v>
      </c>
      <c r="H293" s="5">
        <f>'Lista de espécies'!A293</f>
        <v>0</v>
      </c>
      <c r="I293" s="4">
        <v>292</v>
      </c>
    </row>
    <row r="294" spans="1:9" ht="12.75">
      <c r="A294" s="12"/>
      <c r="B294" s="12"/>
      <c r="C294" s="12">
        <v>1</v>
      </c>
      <c r="D294" s="10" t="s">
        <v>5585</v>
      </c>
      <c r="E294" s="13" t="s">
        <v>508</v>
      </c>
      <c r="F294" s="12" t="s">
        <v>509</v>
      </c>
      <c r="G294" s="6">
        <f t="shared" si="9"/>
        <v>2</v>
      </c>
      <c r="H294" s="5">
        <f>'Lista de espécies'!A294</f>
        <v>0</v>
      </c>
      <c r="I294" s="4">
        <v>293</v>
      </c>
    </row>
    <row r="295" spans="1:9" ht="12.75">
      <c r="A295" s="12"/>
      <c r="B295" s="12"/>
      <c r="C295" s="12">
        <v>1</v>
      </c>
      <c r="D295" s="10" t="s">
        <v>1970</v>
      </c>
      <c r="E295" s="13" t="s">
        <v>498</v>
      </c>
      <c r="F295" s="12" t="s">
        <v>499</v>
      </c>
      <c r="G295" s="6">
        <f t="shared" si="9"/>
        <v>2</v>
      </c>
      <c r="H295" s="5">
        <f>'Lista de espécies'!A295</f>
        <v>0</v>
      </c>
      <c r="I295" s="4">
        <v>294</v>
      </c>
    </row>
    <row r="296" spans="1:9" ht="12.75">
      <c r="A296" s="12"/>
      <c r="B296" s="12"/>
      <c r="C296" s="12">
        <v>1</v>
      </c>
      <c r="D296" s="10" t="s">
        <v>5586</v>
      </c>
      <c r="E296" s="13" t="s">
        <v>516</v>
      </c>
      <c r="F296" s="12" t="s">
        <v>517</v>
      </c>
      <c r="G296" s="6">
        <f t="shared" si="9"/>
        <v>2</v>
      </c>
      <c r="H296" s="5">
        <f>'Lista de espécies'!A296</f>
        <v>0</v>
      </c>
      <c r="I296" s="4">
        <v>295</v>
      </c>
    </row>
    <row r="297" spans="1:9" ht="12.75">
      <c r="A297" s="12"/>
      <c r="B297" s="12"/>
      <c r="C297" s="12">
        <v>1</v>
      </c>
      <c r="D297" s="10" t="s">
        <v>5587</v>
      </c>
      <c r="E297" s="13" t="s">
        <v>518</v>
      </c>
      <c r="F297" s="12" t="s">
        <v>519</v>
      </c>
      <c r="G297" s="6">
        <f t="shared" si="9"/>
        <v>2</v>
      </c>
      <c r="H297" s="5">
        <f>'Lista de espécies'!A297</f>
        <v>0</v>
      </c>
      <c r="I297" s="4">
        <v>296</v>
      </c>
    </row>
    <row r="298" spans="1:9" ht="12.75">
      <c r="A298" s="12"/>
      <c r="B298" s="12"/>
      <c r="C298" s="12">
        <v>1</v>
      </c>
      <c r="D298" s="10" t="s">
        <v>3295</v>
      </c>
      <c r="E298" s="13" t="s">
        <v>907</v>
      </c>
      <c r="F298" s="12" t="s">
        <v>908</v>
      </c>
      <c r="G298" s="6">
        <f t="shared" si="9"/>
        <v>2</v>
      </c>
      <c r="H298" s="5">
        <f>'Lista de espécies'!A298</f>
        <v>0</v>
      </c>
      <c r="I298" s="4">
        <v>297</v>
      </c>
    </row>
    <row r="299" spans="1:9" ht="12.75">
      <c r="A299" s="12"/>
      <c r="B299" s="12"/>
      <c r="C299" s="12">
        <v>1</v>
      </c>
      <c r="D299" s="10" t="s">
        <v>3294</v>
      </c>
      <c r="E299" s="13" t="s">
        <v>494</v>
      </c>
      <c r="F299" s="12" t="s">
        <v>495</v>
      </c>
      <c r="G299" s="6">
        <f t="shared" si="9"/>
        <v>2</v>
      </c>
      <c r="H299" s="5">
        <f>'Lista de espécies'!A299</f>
        <v>0</v>
      </c>
      <c r="I299" s="4">
        <v>298</v>
      </c>
    </row>
    <row r="300" spans="1:9" ht="12.75">
      <c r="A300" s="12"/>
      <c r="B300" s="12"/>
      <c r="C300" s="12">
        <v>1</v>
      </c>
      <c r="D300" s="10" t="s">
        <v>5588</v>
      </c>
      <c r="E300" s="13" t="s">
        <v>506</v>
      </c>
      <c r="F300" s="12" t="s">
        <v>507</v>
      </c>
      <c r="G300" s="6">
        <f t="shared" si="9"/>
        <v>2</v>
      </c>
      <c r="H300" s="5">
        <f>'Lista de espécies'!A300</f>
        <v>0</v>
      </c>
      <c r="I300" s="4">
        <v>299</v>
      </c>
    </row>
    <row r="301" spans="1:9" ht="12.75">
      <c r="A301" s="12"/>
      <c r="B301" s="12"/>
      <c r="C301" s="12">
        <v>1</v>
      </c>
      <c r="D301" s="10" t="s">
        <v>5589</v>
      </c>
      <c r="E301" s="13" t="s">
        <v>909</v>
      </c>
      <c r="F301" s="12" t="s">
        <v>493</v>
      </c>
      <c r="G301" s="6">
        <f t="shared" si="9"/>
        <v>2</v>
      </c>
      <c r="H301" s="5">
        <f>'Lista de espécies'!A301</f>
        <v>0</v>
      </c>
      <c r="I301" s="4">
        <v>300</v>
      </c>
    </row>
    <row r="302" spans="1:9" ht="12.75">
      <c r="A302" s="12"/>
      <c r="B302" s="12"/>
      <c r="C302" s="12">
        <v>1</v>
      </c>
      <c r="D302" s="10" t="s">
        <v>5183</v>
      </c>
      <c r="E302" s="12" t="s">
        <v>896</v>
      </c>
      <c r="F302" s="12" t="s">
        <v>897</v>
      </c>
      <c r="G302" s="6">
        <f t="shared" si="9"/>
        <v>2</v>
      </c>
      <c r="H302" s="5">
        <f>'Lista de espécies'!A302</f>
        <v>0</v>
      </c>
      <c r="I302" s="4">
        <v>301</v>
      </c>
    </row>
    <row r="303" spans="1:9" ht="12.75">
      <c r="A303" s="12">
        <v>1</v>
      </c>
      <c r="B303" s="12"/>
      <c r="C303" s="12"/>
      <c r="D303" s="23" t="s">
        <v>5590</v>
      </c>
      <c r="E303" s="13"/>
      <c r="F303" s="12"/>
      <c r="G303" s="6">
        <f>MIN(G304:G305)</f>
        <v>2</v>
      </c>
      <c r="H303" s="5">
        <f>'Lista de espécies'!A303</f>
        <v>0</v>
      </c>
      <c r="I303" s="4">
        <v>302</v>
      </c>
    </row>
    <row r="304" spans="1:9" ht="12.75">
      <c r="A304" s="12"/>
      <c r="B304" s="12">
        <v>1</v>
      </c>
      <c r="C304" s="12"/>
      <c r="D304" s="9" t="s">
        <v>5591</v>
      </c>
      <c r="E304" s="13"/>
      <c r="F304" s="12"/>
      <c r="G304" s="6">
        <f>MIN(G305)</f>
        <v>2</v>
      </c>
      <c r="H304" s="5">
        <f>'Lista de espécies'!A304</f>
        <v>0</v>
      </c>
      <c r="I304" s="4">
        <v>303</v>
      </c>
    </row>
    <row r="305" spans="1:9" ht="12.75">
      <c r="A305" s="12"/>
      <c r="B305" s="12"/>
      <c r="C305" s="12">
        <v>1</v>
      </c>
      <c r="D305" s="10" t="s">
        <v>2131</v>
      </c>
      <c r="E305" s="13" t="s">
        <v>4486</v>
      </c>
      <c r="F305" s="12" t="s">
        <v>4487</v>
      </c>
      <c r="G305" s="6">
        <f>IF(ISBLANK(D305),"",IF(ISERROR(MATCH(D305,$H$2:$H$2200,0)),2,1))</f>
        <v>2</v>
      </c>
      <c r="H305" s="5">
        <f>'Lista de espécies'!A305</f>
        <v>0</v>
      </c>
      <c r="I305" s="4">
        <v>304</v>
      </c>
    </row>
    <row r="306" spans="1:9" ht="12.75">
      <c r="A306" s="12">
        <v>1</v>
      </c>
      <c r="B306" s="12"/>
      <c r="C306" s="12"/>
      <c r="D306" s="23" t="s">
        <v>5592</v>
      </c>
      <c r="E306" s="13"/>
      <c r="F306" s="12"/>
      <c r="G306" s="6">
        <f>MIN(G307:G355)</f>
        <v>2</v>
      </c>
      <c r="H306" s="5">
        <f>'Lista de espécies'!A306</f>
        <v>0</v>
      </c>
      <c r="I306" s="4">
        <v>305</v>
      </c>
    </row>
    <row r="307" spans="1:9" ht="12.75">
      <c r="A307" s="12"/>
      <c r="B307" s="12">
        <v>1</v>
      </c>
      <c r="C307" s="12"/>
      <c r="D307" s="9" t="s">
        <v>5593</v>
      </c>
      <c r="E307" s="13"/>
      <c r="F307" s="12"/>
      <c r="G307" s="6">
        <f>MIN(G308)</f>
        <v>2</v>
      </c>
      <c r="H307" s="5">
        <f>'Lista de espécies'!A307</f>
        <v>0</v>
      </c>
      <c r="I307" s="4">
        <v>306</v>
      </c>
    </row>
    <row r="308" spans="1:9" ht="12.75">
      <c r="A308" s="12"/>
      <c r="B308" s="12"/>
      <c r="C308" s="12">
        <v>1</v>
      </c>
      <c r="D308" s="10" t="s">
        <v>4563</v>
      </c>
      <c r="E308" s="13" t="s">
        <v>2774</v>
      </c>
      <c r="F308" s="12" t="s">
        <v>2775</v>
      </c>
      <c r="G308" s="6">
        <f>IF(ISBLANK(D308),"",IF(ISERROR(MATCH(D308,$H$2:$H$2200,0)),2,1))</f>
        <v>2</v>
      </c>
      <c r="H308" s="5">
        <f>'Lista de espécies'!A308</f>
        <v>0</v>
      </c>
      <c r="I308" s="4">
        <v>307</v>
      </c>
    </row>
    <row r="309" spans="1:9" ht="12.75">
      <c r="A309" s="12"/>
      <c r="B309" s="12">
        <v>1</v>
      </c>
      <c r="C309" s="12"/>
      <c r="D309" s="9" t="s">
        <v>5594</v>
      </c>
      <c r="E309" s="13"/>
      <c r="F309" s="12"/>
      <c r="G309" s="6">
        <f>MIN(G310:G317)</f>
        <v>2</v>
      </c>
      <c r="H309" s="5">
        <f>'Lista de espécies'!A309</f>
        <v>0</v>
      </c>
      <c r="I309" s="4">
        <v>308</v>
      </c>
    </row>
    <row r="310" spans="1:9" ht="12.75">
      <c r="A310" s="12"/>
      <c r="B310" s="12"/>
      <c r="C310" s="12">
        <v>1</v>
      </c>
      <c r="D310" s="10" t="s">
        <v>4905</v>
      </c>
      <c r="E310" s="13" t="s">
        <v>4906</v>
      </c>
      <c r="F310" s="12" t="s">
        <v>4907</v>
      </c>
      <c r="G310" s="6">
        <f aca="true" t="shared" si="10" ref="G310:G317">IF(ISBLANK(D310),"",IF(ISERROR(MATCH(D310,$H$2:$H$2200,0)),2,1))</f>
        <v>2</v>
      </c>
      <c r="H310" s="5">
        <f>'Lista de espécies'!A310</f>
        <v>0</v>
      </c>
      <c r="I310" s="4">
        <v>309</v>
      </c>
    </row>
    <row r="311" spans="1:9" ht="12.75">
      <c r="A311" s="12"/>
      <c r="B311" s="12"/>
      <c r="C311" s="12">
        <v>1</v>
      </c>
      <c r="D311" s="10" t="s">
        <v>4404</v>
      </c>
      <c r="E311" s="13" t="s">
        <v>2776</v>
      </c>
      <c r="F311" s="12" t="s">
        <v>2777</v>
      </c>
      <c r="G311" s="6">
        <f t="shared" si="10"/>
        <v>2</v>
      </c>
      <c r="H311" s="5">
        <f>'Lista de espécies'!A311</f>
        <v>0</v>
      </c>
      <c r="I311" s="4">
        <v>310</v>
      </c>
    </row>
    <row r="312" spans="1:9" ht="12.75">
      <c r="A312" s="12"/>
      <c r="B312" s="12"/>
      <c r="C312" s="12">
        <v>1</v>
      </c>
      <c r="D312" s="10" t="s">
        <v>4908</v>
      </c>
      <c r="E312" s="13" t="s">
        <v>4909</v>
      </c>
      <c r="F312" s="12" t="s">
        <v>4910</v>
      </c>
      <c r="G312" s="6">
        <f t="shared" si="10"/>
        <v>2</v>
      </c>
      <c r="H312" s="5">
        <f>'Lista de espécies'!A312</f>
        <v>0</v>
      </c>
      <c r="I312" s="4">
        <v>311</v>
      </c>
    </row>
    <row r="313" spans="1:9" ht="12.75">
      <c r="A313" s="12"/>
      <c r="B313" s="12"/>
      <c r="C313" s="12">
        <v>1</v>
      </c>
      <c r="D313" s="10" t="s">
        <v>4405</v>
      </c>
      <c r="E313" s="13" t="s">
        <v>2778</v>
      </c>
      <c r="F313" s="12" t="s">
        <v>2779</v>
      </c>
      <c r="G313" s="6">
        <f t="shared" si="10"/>
        <v>2</v>
      </c>
      <c r="H313" s="5">
        <f>'Lista de espécies'!A313</f>
        <v>0</v>
      </c>
      <c r="I313" s="4">
        <v>312</v>
      </c>
    </row>
    <row r="314" spans="1:9" ht="12.75">
      <c r="A314" s="12"/>
      <c r="B314" s="12"/>
      <c r="C314" s="12">
        <v>1</v>
      </c>
      <c r="D314" s="10" t="s">
        <v>4406</v>
      </c>
      <c r="E314" s="13" t="s">
        <v>2780</v>
      </c>
      <c r="F314" s="12" t="s">
        <v>2781</v>
      </c>
      <c r="G314" s="6">
        <f t="shared" si="10"/>
        <v>2</v>
      </c>
      <c r="H314" s="5">
        <f>'Lista de espécies'!A314</f>
        <v>0</v>
      </c>
      <c r="I314" s="4">
        <v>313</v>
      </c>
    </row>
    <row r="315" spans="1:9" ht="12.75">
      <c r="A315" s="12"/>
      <c r="B315" s="12"/>
      <c r="C315" s="12">
        <v>1</v>
      </c>
      <c r="D315" s="10" t="s">
        <v>3527</v>
      </c>
      <c r="E315" s="13" t="s">
        <v>2782</v>
      </c>
      <c r="F315" s="12" t="s">
        <v>2783</v>
      </c>
      <c r="G315" s="6">
        <f t="shared" si="10"/>
        <v>2</v>
      </c>
      <c r="H315" s="5">
        <f>'Lista de espécies'!A315</f>
        <v>0</v>
      </c>
      <c r="I315" s="4">
        <v>314</v>
      </c>
    </row>
    <row r="316" spans="1:9" ht="12.75">
      <c r="A316" s="12"/>
      <c r="B316" s="12"/>
      <c r="C316" s="12">
        <v>1</v>
      </c>
      <c r="D316" s="10" t="s">
        <v>4911</v>
      </c>
      <c r="E316" s="13" t="s">
        <v>4912</v>
      </c>
      <c r="F316" s="12" t="s">
        <v>4913</v>
      </c>
      <c r="G316" s="6">
        <f t="shared" si="10"/>
        <v>2</v>
      </c>
      <c r="H316" s="5">
        <f>'Lista de espécies'!A316</f>
        <v>0</v>
      </c>
      <c r="I316" s="4">
        <v>315</v>
      </c>
    </row>
    <row r="317" spans="1:9" ht="12.75">
      <c r="A317" s="12"/>
      <c r="B317" s="12"/>
      <c r="C317" s="12">
        <v>1</v>
      </c>
      <c r="D317" s="10" t="s">
        <v>3529</v>
      </c>
      <c r="E317" s="13" t="s">
        <v>2784</v>
      </c>
      <c r="F317" s="12" t="s">
        <v>2785</v>
      </c>
      <c r="G317" s="6">
        <f t="shared" si="10"/>
        <v>2</v>
      </c>
      <c r="H317" s="5">
        <f>'Lista de espécies'!A317</f>
        <v>0</v>
      </c>
      <c r="I317" s="4">
        <v>316</v>
      </c>
    </row>
    <row r="318" spans="1:9" ht="12.75">
      <c r="A318" s="12"/>
      <c r="B318" s="12">
        <v>1</v>
      </c>
      <c r="C318" s="12"/>
      <c r="D318" s="9" t="s">
        <v>5595</v>
      </c>
      <c r="E318" s="13"/>
      <c r="F318" s="12"/>
      <c r="G318" s="6">
        <f>MIN(G319:G353)</f>
        <v>2</v>
      </c>
      <c r="H318" s="5">
        <f>'Lista de espécies'!A318</f>
        <v>0</v>
      </c>
      <c r="I318" s="4">
        <v>317</v>
      </c>
    </row>
    <row r="319" spans="1:9" ht="12.75">
      <c r="A319" s="12"/>
      <c r="B319" s="12"/>
      <c r="C319" s="12">
        <v>1</v>
      </c>
      <c r="D319" s="10" t="s">
        <v>4915</v>
      </c>
      <c r="E319" s="13" t="s">
        <v>4916</v>
      </c>
      <c r="F319" s="12" t="s">
        <v>5289</v>
      </c>
      <c r="G319" s="6">
        <f aca="true" t="shared" si="11" ref="G319:G353">IF(ISBLANK(D319),"",IF(ISERROR(MATCH(D319,$H$2:$H$2200,0)),2,1))</f>
        <v>2</v>
      </c>
      <c r="H319" s="5">
        <f>'Lista de espécies'!A319</f>
        <v>0</v>
      </c>
      <c r="I319" s="4">
        <v>318</v>
      </c>
    </row>
    <row r="320" spans="1:9" ht="12.75">
      <c r="A320" s="12"/>
      <c r="B320" s="12"/>
      <c r="C320" s="12">
        <v>1</v>
      </c>
      <c r="D320" s="10" t="s">
        <v>3139</v>
      </c>
      <c r="E320" s="13" t="s">
        <v>2790</v>
      </c>
      <c r="F320" s="12" t="s">
        <v>5287</v>
      </c>
      <c r="G320" s="6">
        <f t="shared" si="11"/>
        <v>2</v>
      </c>
      <c r="H320" s="5">
        <f>'Lista de espécies'!A320</f>
        <v>0</v>
      </c>
      <c r="I320" s="4">
        <v>319</v>
      </c>
    </row>
    <row r="321" spans="1:9" ht="12.75">
      <c r="A321" s="12"/>
      <c r="B321" s="12"/>
      <c r="C321" s="12">
        <v>1</v>
      </c>
      <c r="D321" s="10" t="s">
        <v>5596</v>
      </c>
      <c r="E321" s="13" t="s">
        <v>1809</v>
      </c>
      <c r="F321" s="12" t="s">
        <v>1810</v>
      </c>
      <c r="G321" s="6">
        <f t="shared" si="11"/>
        <v>2</v>
      </c>
      <c r="H321" s="5">
        <f>'Lista de espécies'!A321</f>
        <v>0</v>
      </c>
      <c r="I321" s="4">
        <v>320</v>
      </c>
    </row>
    <row r="322" spans="1:9" ht="12.75">
      <c r="A322" s="12"/>
      <c r="B322" s="12"/>
      <c r="C322" s="12">
        <v>1</v>
      </c>
      <c r="D322" s="10" t="s">
        <v>5597</v>
      </c>
      <c r="E322" s="13" t="s">
        <v>5598</v>
      </c>
      <c r="F322" s="12" t="s">
        <v>5599</v>
      </c>
      <c r="G322" s="6">
        <f t="shared" si="11"/>
        <v>2</v>
      </c>
      <c r="H322" s="5">
        <f>'Lista de espécies'!A322</f>
        <v>0</v>
      </c>
      <c r="I322" s="4">
        <v>321</v>
      </c>
    </row>
    <row r="323" spans="1:9" ht="12.75">
      <c r="A323" s="12"/>
      <c r="B323" s="12"/>
      <c r="C323" s="12">
        <v>1</v>
      </c>
      <c r="D323" s="10" t="s">
        <v>4375</v>
      </c>
      <c r="E323" s="13" t="s">
        <v>1811</v>
      </c>
      <c r="F323" s="12" t="s">
        <v>1812</v>
      </c>
      <c r="G323" s="6">
        <f t="shared" si="11"/>
        <v>2</v>
      </c>
      <c r="H323" s="5">
        <f>'Lista de espécies'!A323</f>
        <v>0</v>
      </c>
      <c r="I323" s="4">
        <v>322</v>
      </c>
    </row>
    <row r="324" spans="1:9" ht="12.75">
      <c r="A324" s="12"/>
      <c r="B324" s="12"/>
      <c r="C324" s="12">
        <v>1</v>
      </c>
      <c r="D324" s="10" t="s">
        <v>4552</v>
      </c>
      <c r="E324" s="13" t="s">
        <v>2803</v>
      </c>
      <c r="F324" s="12" t="s">
        <v>2804</v>
      </c>
      <c r="G324" s="6">
        <f t="shared" si="11"/>
        <v>2</v>
      </c>
      <c r="H324" s="5">
        <f>'Lista de espécies'!A324</f>
        <v>0</v>
      </c>
      <c r="I324" s="4">
        <v>323</v>
      </c>
    </row>
    <row r="325" spans="1:9" ht="12.75">
      <c r="A325" s="12"/>
      <c r="B325" s="12"/>
      <c r="C325" s="12">
        <v>1</v>
      </c>
      <c r="D325" s="10" t="s">
        <v>5600</v>
      </c>
      <c r="E325" s="13" t="s">
        <v>2805</v>
      </c>
      <c r="F325" s="12" t="s">
        <v>1780</v>
      </c>
      <c r="G325" s="6">
        <f t="shared" si="11"/>
        <v>2</v>
      </c>
      <c r="H325" s="5">
        <f>'Lista de espécies'!A325</f>
        <v>0</v>
      </c>
      <c r="I325" s="4">
        <v>324</v>
      </c>
    </row>
    <row r="326" spans="1:9" ht="12.75">
      <c r="A326" s="12"/>
      <c r="B326" s="12"/>
      <c r="C326" s="12">
        <v>1</v>
      </c>
      <c r="D326" s="10" t="s">
        <v>4294</v>
      </c>
      <c r="E326" s="13" t="s">
        <v>1781</v>
      </c>
      <c r="F326" s="12" t="s">
        <v>1782</v>
      </c>
      <c r="G326" s="6">
        <f t="shared" si="11"/>
        <v>2</v>
      </c>
      <c r="H326" s="5">
        <f>'Lista de espécies'!A326</f>
        <v>0</v>
      </c>
      <c r="I326" s="4">
        <v>325</v>
      </c>
    </row>
    <row r="327" spans="1:9" ht="12.75">
      <c r="A327" s="12"/>
      <c r="B327" s="12"/>
      <c r="C327" s="12">
        <v>1</v>
      </c>
      <c r="D327" s="10" t="s">
        <v>5601</v>
      </c>
      <c r="E327" s="13" t="s">
        <v>1792</v>
      </c>
      <c r="F327" s="12" t="s">
        <v>1793</v>
      </c>
      <c r="G327" s="6">
        <f t="shared" si="11"/>
        <v>2</v>
      </c>
      <c r="H327" s="5">
        <f>'Lista de espécies'!A327</f>
        <v>0</v>
      </c>
      <c r="I327" s="4">
        <v>326</v>
      </c>
    </row>
    <row r="328" spans="1:9" ht="12.75">
      <c r="A328" s="12"/>
      <c r="B328" s="12"/>
      <c r="C328" s="12">
        <v>1</v>
      </c>
      <c r="D328" s="10" t="s">
        <v>4297</v>
      </c>
      <c r="E328" s="13" t="s">
        <v>1783</v>
      </c>
      <c r="F328" s="12" t="s">
        <v>1784</v>
      </c>
      <c r="G328" s="6">
        <f t="shared" si="11"/>
        <v>2</v>
      </c>
      <c r="H328" s="5">
        <f>'Lista de espécies'!A328</f>
        <v>0</v>
      </c>
      <c r="I328" s="4">
        <v>327</v>
      </c>
    </row>
    <row r="329" spans="1:9" ht="12.75">
      <c r="A329" s="12"/>
      <c r="B329" s="12"/>
      <c r="C329" s="12">
        <v>1</v>
      </c>
      <c r="D329" s="10" t="s">
        <v>4293</v>
      </c>
      <c r="E329" s="13" t="s">
        <v>1785</v>
      </c>
      <c r="F329" s="12" t="s">
        <v>1786</v>
      </c>
      <c r="G329" s="6">
        <f t="shared" si="11"/>
        <v>2</v>
      </c>
      <c r="H329" s="5">
        <f>'Lista de espécies'!A329</f>
        <v>0</v>
      </c>
      <c r="I329" s="4">
        <v>328</v>
      </c>
    </row>
    <row r="330" spans="1:9" ht="12.75">
      <c r="A330" s="12"/>
      <c r="B330" s="12"/>
      <c r="C330" s="12">
        <v>1</v>
      </c>
      <c r="D330" s="10" t="s">
        <v>4295</v>
      </c>
      <c r="E330" s="13" t="s">
        <v>5288</v>
      </c>
      <c r="F330" s="12" t="s">
        <v>1787</v>
      </c>
      <c r="G330" s="6">
        <f t="shared" si="11"/>
        <v>2</v>
      </c>
      <c r="H330" s="5">
        <f>'Lista de espécies'!A330</f>
        <v>0</v>
      </c>
      <c r="I330" s="4">
        <v>329</v>
      </c>
    </row>
    <row r="331" spans="1:9" ht="12.75">
      <c r="A331" s="12"/>
      <c r="B331" s="12"/>
      <c r="C331" s="12">
        <v>1</v>
      </c>
      <c r="D331" s="10" t="s">
        <v>5602</v>
      </c>
      <c r="E331" s="13" t="s">
        <v>1794</v>
      </c>
      <c r="F331" s="12" t="s">
        <v>1795</v>
      </c>
      <c r="G331" s="6">
        <f t="shared" si="11"/>
        <v>2</v>
      </c>
      <c r="H331" s="5">
        <f>'Lista de espécies'!A331</f>
        <v>0</v>
      </c>
      <c r="I331" s="4">
        <v>330</v>
      </c>
    </row>
    <row r="332" spans="1:9" ht="12.75">
      <c r="A332" s="12"/>
      <c r="B332" s="12"/>
      <c r="C332" s="12">
        <v>1</v>
      </c>
      <c r="D332" s="10" t="s">
        <v>4296</v>
      </c>
      <c r="E332" s="13" t="s">
        <v>1788</v>
      </c>
      <c r="F332" s="12" t="s">
        <v>1789</v>
      </c>
      <c r="G332" s="6">
        <f t="shared" si="11"/>
        <v>2</v>
      </c>
      <c r="H332" s="5">
        <f>'Lista de espécies'!A332</f>
        <v>0</v>
      </c>
      <c r="I332" s="4">
        <v>331</v>
      </c>
    </row>
    <row r="333" spans="1:9" ht="12.75">
      <c r="A333" s="12"/>
      <c r="B333" s="12"/>
      <c r="C333" s="12">
        <v>1</v>
      </c>
      <c r="D333" s="10" t="s">
        <v>4298</v>
      </c>
      <c r="E333" s="13" t="s">
        <v>1790</v>
      </c>
      <c r="F333" s="12" t="s">
        <v>1791</v>
      </c>
      <c r="G333" s="6">
        <f t="shared" si="11"/>
        <v>2</v>
      </c>
      <c r="H333" s="5">
        <f>'Lista de espécies'!A333</f>
        <v>0</v>
      </c>
      <c r="I333" s="4">
        <v>332</v>
      </c>
    </row>
    <row r="334" spans="1:9" ht="12.75">
      <c r="A334" s="12"/>
      <c r="B334" s="12"/>
      <c r="C334" s="12">
        <v>1</v>
      </c>
      <c r="D334" s="10" t="s">
        <v>1560</v>
      </c>
      <c r="E334" s="13" t="s">
        <v>2786</v>
      </c>
      <c r="F334" s="12" t="s">
        <v>2787</v>
      </c>
      <c r="G334" s="6">
        <f t="shared" si="11"/>
        <v>2</v>
      </c>
      <c r="H334" s="5">
        <f>'Lista de espécies'!A334</f>
        <v>0</v>
      </c>
      <c r="I334" s="4">
        <v>333</v>
      </c>
    </row>
    <row r="335" spans="1:9" ht="12.75">
      <c r="A335" s="12"/>
      <c r="B335" s="12"/>
      <c r="C335" s="12">
        <v>1</v>
      </c>
      <c r="D335" s="10" t="s">
        <v>3066</v>
      </c>
      <c r="E335" s="13" t="s">
        <v>2788</v>
      </c>
      <c r="F335" s="12" t="s">
        <v>2789</v>
      </c>
      <c r="G335" s="6">
        <f t="shared" si="11"/>
        <v>2</v>
      </c>
      <c r="H335" s="5">
        <f>'Lista de espécies'!A335</f>
        <v>0</v>
      </c>
      <c r="I335" s="4">
        <v>334</v>
      </c>
    </row>
    <row r="336" spans="1:9" ht="12.75">
      <c r="A336" s="12"/>
      <c r="B336" s="12"/>
      <c r="C336" s="12">
        <v>1</v>
      </c>
      <c r="D336" s="10" t="s">
        <v>5171</v>
      </c>
      <c r="E336" s="12" t="s">
        <v>1796</v>
      </c>
      <c r="F336" s="12" t="s">
        <v>1797</v>
      </c>
      <c r="G336" s="6">
        <f t="shared" si="11"/>
        <v>2</v>
      </c>
      <c r="H336" s="5">
        <f>'Lista de espécies'!A336</f>
        <v>0</v>
      </c>
      <c r="I336" s="4">
        <v>335</v>
      </c>
    </row>
    <row r="337" spans="1:9" ht="12.75">
      <c r="A337" s="12"/>
      <c r="B337" s="12"/>
      <c r="C337" s="12">
        <v>1</v>
      </c>
      <c r="D337" s="10" t="s">
        <v>1099</v>
      </c>
      <c r="E337" s="13" t="s">
        <v>1798</v>
      </c>
      <c r="F337" s="12" t="s">
        <v>1799</v>
      </c>
      <c r="G337" s="6">
        <f t="shared" si="11"/>
        <v>2</v>
      </c>
      <c r="H337" s="5">
        <f>'Lista de espécies'!A337</f>
        <v>0</v>
      </c>
      <c r="I337" s="4">
        <v>336</v>
      </c>
    </row>
    <row r="338" spans="1:9" ht="12.75">
      <c r="A338" s="12"/>
      <c r="B338" s="12"/>
      <c r="C338" s="12">
        <v>1</v>
      </c>
      <c r="D338" s="10" t="s">
        <v>2157</v>
      </c>
      <c r="E338" s="12" t="s">
        <v>1800</v>
      </c>
      <c r="F338" s="12" t="s">
        <v>1801</v>
      </c>
      <c r="G338" s="6">
        <f t="shared" si="11"/>
        <v>2</v>
      </c>
      <c r="H338" s="5">
        <f>'Lista de espécies'!A338</f>
        <v>0</v>
      </c>
      <c r="I338" s="4">
        <v>337</v>
      </c>
    </row>
    <row r="339" spans="1:9" ht="12.75">
      <c r="A339" s="12"/>
      <c r="B339" s="12"/>
      <c r="C339" s="12">
        <v>1</v>
      </c>
      <c r="D339" s="10" t="s">
        <v>2158</v>
      </c>
      <c r="E339" s="12" t="s">
        <v>1802</v>
      </c>
      <c r="F339" s="12" t="s">
        <v>1803</v>
      </c>
      <c r="G339" s="6">
        <f t="shared" si="11"/>
        <v>2</v>
      </c>
      <c r="H339" s="5">
        <f>'Lista de espécies'!A339</f>
        <v>0</v>
      </c>
      <c r="I339" s="4">
        <v>338</v>
      </c>
    </row>
    <row r="340" spans="1:9" ht="12.75">
      <c r="A340" s="12"/>
      <c r="B340" s="12"/>
      <c r="C340" s="12">
        <v>1</v>
      </c>
      <c r="D340" s="10" t="s">
        <v>3579</v>
      </c>
      <c r="E340" s="13" t="s">
        <v>1804</v>
      </c>
      <c r="F340" s="12" t="s">
        <v>1805</v>
      </c>
      <c r="G340" s="6">
        <f t="shared" si="11"/>
        <v>2</v>
      </c>
      <c r="H340" s="5">
        <f>'Lista de espécies'!A340</f>
        <v>0</v>
      </c>
      <c r="I340" s="4">
        <v>339</v>
      </c>
    </row>
    <row r="341" spans="1:9" ht="12.75">
      <c r="A341" s="12"/>
      <c r="B341" s="12"/>
      <c r="C341" s="12">
        <v>1</v>
      </c>
      <c r="D341" s="10" t="s">
        <v>4521</v>
      </c>
      <c r="E341" s="13" t="s">
        <v>2801</v>
      </c>
      <c r="F341" s="12" t="s">
        <v>2802</v>
      </c>
      <c r="G341" s="6">
        <f t="shared" si="11"/>
        <v>2</v>
      </c>
      <c r="H341" s="5">
        <f>'Lista de espécies'!A341</f>
        <v>0</v>
      </c>
      <c r="I341" s="4">
        <v>340</v>
      </c>
    </row>
    <row r="342" spans="1:9" ht="12.75">
      <c r="A342" s="12"/>
      <c r="B342" s="12"/>
      <c r="C342" s="12">
        <v>1</v>
      </c>
      <c r="D342" s="10" t="s">
        <v>4562</v>
      </c>
      <c r="E342" s="13" t="s">
        <v>2791</v>
      </c>
      <c r="F342" s="12" t="s">
        <v>2792</v>
      </c>
      <c r="G342" s="6">
        <f t="shared" si="11"/>
        <v>2</v>
      </c>
      <c r="H342" s="5">
        <f>'Lista de espécies'!A342</f>
        <v>0</v>
      </c>
      <c r="I342" s="4">
        <v>341</v>
      </c>
    </row>
    <row r="343" spans="1:9" ht="12.75">
      <c r="A343" s="12"/>
      <c r="B343" s="12"/>
      <c r="C343" s="12">
        <v>1</v>
      </c>
      <c r="D343" s="10" t="s">
        <v>4560</v>
      </c>
      <c r="E343" s="13" t="s">
        <v>2793</v>
      </c>
      <c r="F343" s="12" t="s">
        <v>2794</v>
      </c>
      <c r="G343" s="6">
        <f t="shared" si="11"/>
        <v>2</v>
      </c>
      <c r="H343" s="5">
        <f>'Lista de espécies'!A343</f>
        <v>0</v>
      </c>
      <c r="I343" s="4">
        <v>342</v>
      </c>
    </row>
    <row r="344" spans="1:9" ht="12.75">
      <c r="A344" s="12"/>
      <c r="B344" s="12"/>
      <c r="C344" s="12">
        <v>1</v>
      </c>
      <c r="D344" s="10" t="s">
        <v>4914</v>
      </c>
      <c r="E344" s="13" t="s">
        <v>2795</v>
      </c>
      <c r="F344" s="12" t="s">
        <v>2796</v>
      </c>
      <c r="G344" s="6">
        <f t="shared" si="11"/>
        <v>2</v>
      </c>
      <c r="H344" s="5">
        <f>'Lista de espécies'!A344</f>
        <v>0</v>
      </c>
      <c r="I344" s="4">
        <v>343</v>
      </c>
    </row>
    <row r="345" spans="1:9" ht="12.75">
      <c r="A345" s="12"/>
      <c r="B345" s="12"/>
      <c r="C345" s="12">
        <v>1</v>
      </c>
      <c r="D345" s="10" t="s">
        <v>4559</v>
      </c>
      <c r="E345" s="13" t="s">
        <v>2797</v>
      </c>
      <c r="F345" s="12" t="s">
        <v>2798</v>
      </c>
      <c r="G345" s="6">
        <f t="shared" si="11"/>
        <v>2</v>
      </c>
      <c r="H345" s="5">
        <f>'Lista de espécies'!A345</f>
        <v>0</v>
      </c>
      <c r="I345" s="4">
        <v>344</v>
      </c>
    </row>
    <row r="346" spans="1:9" ht="12.75">
      <c r="A346" s="12"/>
      <c r="B346" s="12"/>
      <c r="C346" s="12">
        <v>1</v>
      </c>
      <c r="D346" s="10" t="s">
        <v>4561</v>
      </c>
      <c r="E346" s="13" t="s">
        <v>2799</v>
      </c>
      <c r="F346" s="12" t="s">
        <v>2800</v>
      </c>
      <c r="G346" s="6">
        <f t="shared" si="11"/>
        <v>2</v>
      </c>
      <c r="H346" s="5">
        <f>'Lista de espécies'!A346</f>
        <v>0</v>
      </c>
      <c r="I346" s="4">
        <v>345</v>
      </c>
    </row>
    <row r="347" spans="1:9" ht="12.75">
      <c r="A347" s="12"/>
      <c r="B347" s="12"/>
      <c r="C347" s="12">
        <v>1</v>
      </c>
      <c r="D347" s="10" t="s">
        <v>5172</v>
      </c>
      <c r="E347" s="13" t="s">
        <v>5292</v>
      </c>
      <c r="F347" s="12" t="s">
        <v>1808</v>
      </c>
      <c r="G347" s="6">
        <f t="shared" si="11"/>
        <v>2</v>
      </c>
      <c r="H347" s="5">
        <f>'Lista de espécies'!A347</f>
        <v>0</v>
      </c>
      <c r="I347" s="4">
        <v>346</v>
      </c>
    </row>
    <row r="348" spans="1:9" ht="12.75">
      <c r="A348" s="12"/>
      <c r="B348" s="12"/>
      <c r="C348" s="12">
        <v>1</v>
      </c>
      <c r="D348" s="10" t="s">
        <v>5603</v>
      </c>
      <c r="E348" s="13" t="s">
        <v>5604</v>
      </c>
      <c r="F348" s="12" t="s">
        <v>5605</v>
      </c>
      <c r="G348" s="6">
        <f t="shared" si="11"/>
        <v>2</v>
      </c>
      <c r="H348" s="5">
        <f>'Lista de espécies'!A348</f>
        <v>0</v>
      </c>
      <c r="I348" s="4">
        <v>347</v>
      </c>
    </row>
    <row r="349" spans="1:9" ht="12.75">
      <c r="A349" s="12"/>
      <c r="B349" s="12"/>
      <c r="C349" s="12">
        <v>1</v>
      </c>
      <c r="D349" s="10" t="s">
        <v>5606</v>
      </c>
      <c r="E349" s="13" t="s">
        <v>5291</v>
      </c>
      <c r="F349" s="12" t="s">
        <v>1807</v>
      </c>
      <c r="G349" s="6">
        <f t="shared" si="11"/>
        <v>2</v>
      </c>
      <c r="H349" s="5">
        <f>'Lista de espécies'!A349</f>
        <v>0</v>
      </c>
      <c r="I349" s="4">
        <v>348</v>
      </c>
    </row>
    <row r="350" spans="1:9" ht="12.75">
      <c r="A350" s="12"/>
      <c r="B350" s="12"/>
      <c r="C350" s="12">
        <v>1</v>
      </c>
      <c r="D350" s="10" t="s">
        <v>3537</v>
      </c>
      <c r="E350" s="12" t="s">
        <v>5290</v>
      </c>
      <c r="F350" s="12" t="s">
        <v>1806</v>
      </c>
      <c r="G350" s="6">
        <f t="shared" si="11"/>
        <v>2</v>
      </c>
      <c r="H350" s="5">
        <f>'Lista de espécies'!A350</f>
        <v>0</v>
      </c>
      <c r="I350" s="4">
        <v>349</v>
      </c>
    </row>
    <row r="351" spans="1:9" ht="12.75">
      <c r="A351" s="12"/>
      <c r="B351" s="12"/>
      <c r="C351" s="12">
        <v>1</v>
      </c>
      <c r="D351" s="10" t="s">
        <v>2809</v>
      </c>
      <c r="E351" s="13" t="s">
        <v>1815</v>
      </c>
      <c r="F351" s="12" t="s">
        <v>1816</v>
      </c>
      <c r="G351" s="6">
        <f t="shared" si="11"/>
        <v>2</v>
      </c>
      <c r="H351" s="5">
        <f>'Lista de espécies'!A351</f>
        <v>0</v>
      </c>
      <c r="I351" s="4">
        <v>350</v>
      </c>
    </row>
    <row r="352" spans="1:9" ht="12.75">
      <c r="A352" s="12"/>
      <c r="B352" s="12"/>
      <c r="C352" s="12">
        <v>1</v>
      </c>
      <c r="D352" s="10" t="s">
        <v>2807</v>
      </c>
      <c r="E352" s="12" t="s">
        <v>1813</v>
      </c>
      <c r="F352" s="12" t="s">
        <v>1814</v>
      </c>
      <c r="G352" s="6">
        <f t="shared" si="11"/>
        <v>2</v>
      </c>
      <c r="H352" s="5">
        <f>'Lista de espécies'!A352</f>
        <v>0</v>
      </c>
      <c r="I352" s="4">
        <v>351</v>
      </c>
    </row>
    <row r="353" spans="1:9" ht="12.75">
      <c r="A353" s="12"/>
      <c r="B353" s="12"/>
      <c r="C353" s="12">
        <v>1</v>
      </c>
      <c r="D353" s="10" t="s">
        <v>2808</v>
      </c>
      <c r="E353" s="13" t="s">
        <v>1817</v>
      </c>
      <c r="F353" s="12" t="s">
        <v>1818</v>
      </c>
      <c r="G353" s="6">
        <f t="shared" si="11"/>
        <v>2</v>
      </c>
      <c r="H353" s="5">
        <f>'Lista de espécies'!A353</f>
        <v>0</v>
      </c>
      <c r="I353" s="4">
        <v>352</v>
      </c>
    </row>
    <row r="354" spans="1:9" ht="12.75">
      <c r="A354" s="12"/>
      <c r="B354" s="12">
        <v>1</v>
      </c>
      <c r="C354" s="12"/>
      <c r="D354" s="9" t="s">
        <v>5607</v>
      </c>
      <c r="E354" s="13"/>
      <c r="F354" s="12"/>
      <c r="G354" s="6">
        <f>MIN(G355)</f>
        <v>2</v>
      </c>
      <c r="H354" s="5">
        <f>'Lista de espécies'!A354</f>
        <v>0</v>
      </c>
      <c r="I354" s="4">
        <v>353</v>
      </c>
    </row>
    <row r="355" spans="1:9" ht="12.75">
      <c r="A355" s="12"/>
      <c r="B355" s="12"/>
      <c r="C355" s="12">
        <v>1</v>
      </c>
      <c r="D355" s="10" t="s">
        <v>3247</v>
      </c>
      <c r="E355" s="12" t="s">
        <v>1819</v>
      </c>
      <c r="F355" s="12" t="s">
        <v>1820</v>
      </c>
      <c r="G355" s="6">
        <f>IF(ISBLANK(D355),"",IF(ISERROR(MATCH(D355,$H$2:$H$2200,0)),2,1))</f>
        <v>2</v>
      </c>
      <c r="H355" s="5">
        <f>'Lista de espécies'!A355</f>
        <v>0</v>
      </c>
      <c r="I355" s="4">
        <v>354</v>
      </c>
    </row>
    <row r="356" spans="1:9" ht="12.75">
      <c r="A356" s="12">
        <v>1</v>
      </c>
      <c r="B356" s="12"/>
      <c r="C356" s="12"/>
      <c r="D356" s="23" t="s">
        <v>5608</v>
      </c>
      <c r="E356" s="13"/>
      <c r="F356" s="12"/>
      <c r="G356" s="6">
        <f>MIN(G357:G460)</f>
        <v>2</v>
      </c>
      <c r="H356" s="5">
        <f>'Lista de espécies'!A356</f>
        <v>0</v>
      </c>
      <c r="I356" s="4">
        <v>355</v>
      </c>
    </row>
    <row r="357" spans="1:9" ht="12.75">
      <c r="A357" s="12"/>
      <c r="B357" s="12">
        <v>1</v>
      </c>
      <c r="C357" s="12"/>
      <c r="D357" s="9" t="s">
        <v>5609</v>
      </c>
      <c r="E357" s="12"/>
      <c r="F357" s="12"/>
      <c r="G357" s="6">
        <f>MIN(G358:G368)</f>
        <v>2</v>
      </c>
      <c r="H357" s="5">
        <f>'Lista de espécies'!A357</f>
        <v>0</v>
      </c>
      <c r="I357" s="4">
        <v>356</v>
      </c>
    </row>
    <row r="358" spans="1:9" ht="12.75">
      <c r="A358" s="12"/>
      <c r="B358" s="12"/>
      <c r="C358" s="12">
        <v>1</v>
      </c>
      <c r="D358" s="10" t="s">
        <v>4351</v>
      </c>
      <c r="E358" s="13" t="s">
        <v>1826</v>
      </c>
      <c r="F358" s="12" t="s">
        <v>1827</v>
      </c>
      <c r="G358" s="6">
        <f aca="true" t="shared" si="12" ref="G358:G368">IF(ISBLANK(D358),"",IF(ISERROR(MATCH(D358,$H$2:$H$2200,0)),2,1))</f>
        <v>2</v>
      </c>
      <c r="H358" s="5">
        <f>'Lista de espécies'!A358</f>
        <v>0</v>
      </c>
      <c r="I358" s="4">
        <v>357</v>
      </c>
    </row>
    <row r="359" spans="1:9" ht="12.75">
      <c r="A359" s="12"/>
      <c r="B359" s="12"/>
      <c r="C359" s="12">
        <v>1</v>
      </c>
      <c r="D359" s="10" t="s">
        <v>4352</v>
      </c>
      <c r="E359" s="12" t="s">
        <v>1828</v>
      </c>
      <c r="F359" s="12" t="s">
        <v>1829</v>
      </c>
      <c r="G359" s="6">
        <f t="shared" si="12"/>
        <v>2</v>
      </c>
      <c r="H359" s="5">
        <f>'Lista de espécies'!A359</f>
        <v>0</v>
      </c>
      <c r="I359" s="4">
        <v>358</v>
      </c>
    </row>
    <row r="360" spans="1:9" ht="12.75">
      <c r="A360" s="12"/>
      <c r="B360" s="12"/>
      <c r="C360" s="12">
        <v>1</v>
      </c>
      <c r="D360" s="10" t="s">
        <v>2133</v>
      </c>
      <c r="E360" s="13" t="s">
        <v>1840</v>
      </c>
      <c r="F360" s="12" t="s">
        <v>1841</v>
      </c>
      <c r="G360" s="6">
        <f t="shared" si="12"/>
        <v>2</v>
      </c>
      <c r="H360" s="5">
        <f>'Lista de espécies'!A360</f>
        <v>0</v>
      </c>
      <c r="I360" s="4">
        <v>359</v>
      </c>
    </row>
    <row r="361" spans="1:9" ht="12.75">
      <c r="A361" s="12"/>
      <c r="B361" s="12"/>
      <c r="C361" s="12">
        <v>1</v>
      </c>
      <c r="D361" s="10" t="s">
        <v>4750</v>
      </c>
      <c r="E361" s="13" t="s">
        <v>5293</v>
      </c>
      <c r="F361" s="12" t="s">
        <v>1823</v>
      </c>
      <c r="G361" s="6">
        <f t="shared" si="12"/>
        <v>2</v>
      </c>
      <c r="H361" s="5">
        <f>'Lista de espécies'!A361</f>
        <v>0</v>
      </c>
      <c r="I361" s="4">
        <v>360</v>
      </c>
    </row>
    <row r="362" spans="1:9" ht="12.75">
      <c r="A362" s="12"/>
      <c r="B362" s="12"/>
      <c r="C362" s="12">
        <v>1</v>
      </c>
      <c r="D362" s="10" t="s">
        <v>4751</v>
      </c>
      <c r="E362" s="13" t="s">
        <v>1824</v>
      </c>
      <c r="F362" s="12" t="s">
        <v>1825</v>
      </c>
      <c r="G362" s="6">
        <f t="shared" si="12"/>
        <v>2</v>
      </c>
      <c r="H362" s="5">
        <f>'Lista de espécies'!A362</f>
        <v>0</v>
      </c>
      <c r="I362" s="4">
        <v>361</v>
      </c>
    </row>
    <row r="363" spans="1:9" ht="12.75">
      <c r="A363" s="12"/>
      <c r="B363" s="12"/>
      <c r="C363" s="12">
        <v>1</v>
      </c>
      <c r="D363" s="10" t="s">
        <v>3842</v>
      </c>
      <c r="E363" s="13" t="s">
        <v>1838</v>
      </c>
      <c r="F363" s="12" t="s">
        <v>1839</v>
      </c>
      <c r="G363" s="6">
        <f t="shared" si="12"/>
        <v>2</v>
      </c>
      <c r="H363" s="5">
        <f>'Lista de espécies'!A363</f>
        <v>0</v>
      </c>
      <c r="I363" s="4">
        <v>362</v>
      </c>
    </row>
    <row r="364" spans="1:9" ht="12.75">
      <c r="A364" s="12"/>
      <c r="B364" s="12"/>
      <c r="C364" s="12">
        <v>1</v>
      </c>
      <c r="D364" s="10" t="s">
        <v>5610</v>
      </c>
      <c r="E364" s="13" t="s">
        <v>5611</v>
      </c>
      <c r="F364" s="12" t="s">
        <v>5612</v>
      </c>
      <c r="G364" s="6">
        <f t="shared" si="12"/>
        <v>2</v>
      </c>
      <c r="H364" s="5">
        <f>'Lista de espécies'!A364</f>
        <v>0</v>
      </c>
      <c r="I364" s="4">
        <v>363</v>
      </c>
    </row>
    <row r="365" spans="1:9" ht="12.75">
      <c r="A365" s="12"/>
      <c r="B365" s="12"/>
      <c r="C365" s="12">
        <v>1</v>
      </c>
      <c r="D365" s="10" t="s">
        <v>3843</v>
      </c>
      <c r="E365" s="7" t="s">
        <v>1830</v>
      </c>
      <c r="F365" s="8" t="s">
        <v>1831</v>
      </c>
      <c r="G365" s="6">
        <f t="shared" si="12"/>
        <v>2</v>
      </c>
      <c r="H365" s="5">
        <f>'Lista de espécies'!A365</f>
        <v>0</v>
      </c>
      <c r="I365" s="4">
        <v>364</v>
      </c>
    </row>
    <row r="366" spans="1:9" ht="12.75">
      <c r="A366" s="12"/>
      <c r="B366" s="12"/>
      <c r="C366" s="12">
        <v>1</v>
      </c>
      <c r="D366" s="10" t="s">
        <v>3844</v>
      </c>
      <c r="E366" s="13" t="s">
        <v>1832</v>
      </c>
      <c r="F366" s="12" t="s">
        <v>1833</v>
      </c>
      <c r="G366" s="6">
        <f t="shared" si="12"/>
        <v>2</v>
      </c>
      <c r="H366" s="5">
        <f>'Lista de espécies'!A366</f>
        <v>0</v>
      </c>
      <c r="I366" s="4">
        <v>365</v>
      </c>
    </row>
    <row r="367" spans="1:9" ht="12.75">
      <c r="A367" s="12"/>
      <c r="B367" s="12"/>
      <c r="C367" s="12">
        <v>1</v>
      </c>
      <c r="D367" s="10" t="s">
        <v>3840</v>
      </c>
      <c r="E367" s="13" t="s">
        <v>1834</v>
      </c>
      <c r="F367" s="12" t="s">
        <v>1835</v>
      </c>
      <c r="G367" s="6">
        <f t="shared" si="12"/>
        <v>2</v>
      </c>
      <c r="H367" s="5">
        <f>'Lista de espécies'!A367</f>
        <v>0</v>
      </c>
      <c r="I367" s="4">
        <v>366</v>
      </c>
    </row>
    <row r="368" spans="1:9" ht="12.75">
      <c r="A368" s="12"/>
      <c r="B368" s="12"/>
      <c r="C368" s="12">
        <v>1</v>
      </c>
      <c r="D368" s="10" t="s">
        <v>3841</v>
      </c>
      <c r="E368" s="13" t="s">
        <v>1836</v>
      </c>
      <c r="F368" s="12" t="s">
        <v>1837</v>
      </c>
      <c r="G368" s="6">
        <f t="shared" si="12"/>
        <v>2</v>
      </c>
      <c r="H368" s="5">
        <f>'Lista de espécies'!A368</f>
        <v>0</v>
      </c>
      <c r="I368" s="4">
        <v>367</v>
      </c>
    </row>
    <row r="369" spans="1:9" ht="12.75">
      <c r="A369" s="12"/>
      <c r="B369" s="12">
        <v>1</v>
      </c>
      <c r="C369" s="12"/>
      <c r="D369" s="9" t="s">
        <v>5613</v>
      </c>
      <c r="E369" s="13"/>
      <c r="F369" s="12"/>
      <c r="G369" s="6">
        <f>MIN(G370)</f>
        <v>2</v>
      </c>
      <c r="H369" s="5">
        <f>'Lista de espécies'!A369</f>
        <v>0</v>
      </c>
      <c r="I369" s="4">
        <v>368</v>
      </c>
    </row>
    <row r="370" spans="1:9" ht="12.75">
      <c r="A370" s="12"/>
      <c r="B370" s="12"/>
      <c r="C370" s="12">
        <v>1</v>
      </c>
      <c r="D370" s="10" t="s">
        <v>3232</v>
      </c>
      <c r="E370" s="13" t="s">
        <v>1842</v>
      </c>
      <c r="F370" s="12" t="s">
        <v>1843</v>
      </c>
      <c r="G370" s="6">
        <f>IF(ISBLANK(D370),"",IF(ISERROR(MATCH(D370,$H$2:$H$2200,0)),2,1))</f>
        <v>2</v>
      </c>
      <c r="H370" s="5">
        <f>'Lista de espécies'!A370</f>
        <v>0</v>
      </c>
      <c r="I370" s="4">
        <v>369</v>
      </c>
    </row>
    <row r="371" spans="1:9" ht="12.75">
      <c r="A371" s="12"/>
      <c r="B371" s="12">
        <v>1</v>
      </c>
      <c r="C371" s="12"/>
      <c r="D371" s="9" t="s">
        <v>5614</v>
      </c>
      <c r="E371" s="13"/>
      <c r="F371" s="12"/>
      <c r="G371" s="6">
        <f>MIN(G372:G373)</f>
        <v>2</v>
      </c>
      <c r="H371" s="5">
        <f>'Lista de espécies'!A371</f>
        <v>0</v>
      </c>
      <c r="I371" s="4">
        <v>370</v>
      </c>
    </row>
    <row r="372" spans="1:9" ht="12.75">
      <c r="A372" s="12"/>
      <c r="B372" s="12"/>
      <c r="C372" s="12">
        <v>1</v>
      </c>
      <c r="D372" s="10" t="s">
        <v>3286</v>
      </c>
      <c r="E372" s="13" t="s">
        <v>1844</v>
      </c>
      <c r="F372" s="12" t="s">
        <v>1845</v>
      </c>
      <c r="G372" s="6">
        <f>IF(ISBLANK(D372),"",IF(ISERROR(MATCH(D372,$H$2:$H$2200,0)),2,1))</f>
        <v>2</v>
      </c>
      <c r="H372" s="5">
        <f>'Lista de espécies'!A372</f>
        <v>0</v>
      </c>
      <c r="I372" s="4">
        <v>371</v>
      </c>
    </row>
    <row r="373" spans="1:9" ht="12.75">
      <c r="A373" s="12"/>
      <c r="B373" s="12"/>
      <c r="C373" s="12">
        <v>1</v>
      </c>
      <c r="D373" s="10" t="s">
        <v>3285</v>
      </c>
      <c r="E373" s="13" t="s">
        <v>1846</v>
      </c>
      <c r="F373" s="12" t="s">
        <v>1847</v>
      </c>
      <c r="G373" s="6">
        <f>IF(ISBLANK(D373),"",IF(ISERROR(MATCH(D373,$H$2:$H$2200,0)),2,1))</f>
        <v>2</v>
      </c>
      <c r="H373" s="5">
        <f>'Lista de espécies'!A373</f>
        <v>0</v>
      </c>
      <c r="I373" s="4">
        <v>372</v>
      </c>
    </row>
    <row r="374" spans="1:9" ht="12.75">
      <c r="A374" s="12"/>
      <c r="B374" s="12">
        <v>1</v>
      </c>
      <c r="C374" s="12"/>
      <c r="D374" s="9" t="s">
        <v>5615</v>
      </c>
      <c r="E374" s="13"/>
      <c r="F374" s="12"/>
      <c r="G374" s="6">
        <f>MIN(G375)</f>
        <v>2</v>
      </c>
      <c r="H374" s="5">
        <f>'Lista de espécies'!A374</f>
        <v>0</v>
      </c>
      <c r="I374" s="4">
        <v>373</v>
      </c>
    </row>
    <row r="375" spans="1:9" ht="12.75">
      <c r="A375" s="12"/>
      <c r="B375" s="12"/>
      <c r="C375" s="12">
        <v>1</v>
      </c>
      <c r="D375" s="10" t="s">
        <v>2325</v>
      </c>
      <c r="E375" s="13" t="s">
        <v>1848</v>
      </c>
      <c r="F375" s="12" t="s">
        <v>1849</v>
      </c>
      <c r="G375" s="6">
        <f>IF(ISBLANK(D375),"",IF(ISERROR(MATCH(D375,$H$2:$H$2200,0)),2,1))</f>
        <v>2</v>
      </c>
      <c r="H375" s="5">
        <f>'Lista de espécies'!A375</f>
        <v>0</v>
      </c>
      <c r="I375" s="4">
        <v>374</v>
      </c>
    </row>
    <row r="376" spans="1:9" ht="12.75">
      <c r="A376" s="12"/>
      <c r="B376" s="12">
        <v>1</v>
      </c>
      <c r="C376" s="12"/>
      <c r="D376" s="9" t="s">
        <v>5616</v>
      </c>
      <c r="E376" s="7"/>
      <c r="F376" s="8"/>
      <c r="G376" s="6">
        <f>MIN(G377)</f>
        <v>2</v>
      </c>
      <c r="H376" s="5">
        <f>'Lista de espécies'!A376</f>
        <v>0</v>
      </c>
      <c r="I376" s="4">
        <v>375</v>
      </c>
    </row>
    <row r="377" spans="1:9" ht="12.75">
      <c r="A377" s="12"/>
      <c r="B377" s="12"/>
      <c r="C377" s="12">
        <v>1</v>
      </c>
      <c r="D377" s="10" t="s">
        <v>3848</v>
      </c>
      <c r="E377" s="13" t="s">
        <v>3767</v>
      </c>
      <c r="F377" s="12" t="s">
        <v>3768</v>
      </c>
      <c r="G377" s="6">
        <f>IF(ISBLANK(D377),"",IF(ISERROR(MATCH(D377,$H$2:$H$2200,0)),2,1))</f>
        <v>2</v>
      </c>
      <c r="H377" s="5">
        <f>'Lista de espécies'!A377</f>
        <v>0</v>
      </c>
      <c r="I377" s="4">
        <v>376</v>
      </c>
    </row>
    <row r="378" spans="1:9" ht="12.75">
      <c r="A378" s="12"/>
      <c r="B378" s="12">
        <v>1</v>
      </c>
      <c r="C378" s="12"/>
      <c r="D378" s="9" t="s">
        <v>5617</v>
      </c>
      <c r="E378" s="13"/>
      <c r="F378" s="12"/>
      <c r="G378" s="6">
        <f>MIN(G379:G414)</f>
        <v>2</v>
      </c>
      <c r="H378" s="5">
        <f>'Lista de espécies'!A378</f>
        <v>0</v>
      </c>
      <c r="I378" s="4">
        <v>377</v>
      </c>
    </row>
    <row r="379" spans="1:9" ht="12.75">
      <c r="A379" s="12"/>
      <c r="B379" s="12"/>
      <c r="C379" s="12">
        <v>1</v>
      </c>
      <c r="D379" s="10" t="s">
        <v>4611</v>
      </c>
      <c r="E379" s="13" t="s">
        <v>3782</v>
      </c>
      <c r="F379" s="12" t="s">
        <v>3783</v>
      </c>
      <c r="G379" s="6">
        <f aca="true" t="shared" si="13" ref="G379:G414">IF(ISBLANK(D379),"",IF(ISERROR(MATCH(D379,$H$2:$H$2200,0)),2,1))</f>
        <v>2</v>
      </c>
      <c r="H379" s="5">
        <f>'Lista de espécies'!A379</f>
        <v>0</v>
      </c>
      <c r="I379" s="4">
        <v>378</v>
      </c>
    </row>
    <row r="380" spans="1:9" ht="12.75">
      <c r="A380" s="12"/>
      <c r="B380" s="12"/>
      <c r="C380" s="12">
        <v>1</v>
      </c>
      <c r="D380" s="10" t="s">
        <v>1127</v>
      </c>
      <c r="E380" s="13" t="s">
        <v>3779</v>
      </c>
      <c r="F380" s="12" t="s">
        <v>3780</v>
      </c>
      <c r="G380" s="6">
        <f t="shared" si="13"/>
        <v>2</v>
      </c>
      <c r="H380" s="5">
        <f>'Lista de espécies'!A380</f>
        <v>0</v>
      </c>
      <c r="I380" s="4">
        <v>379</v>
      </c>
    </row>
    <row r="381" spans="1:9" ht="12.75">
      <c r="A381" s="12"/>
      <c r="B381" s="12"/>
      <c r="C381" s="12">
        <v>1</v>
      </c>
      <c r="D381" s="10" t="s">
        <v>4917</v>
      </c>
      <c r="E381" s="13" t="s">
        <v>4918</v>
      </c>
      <c r="F381" s="12" t="s">
        <v>5618</v>
      </c>
      <c r="G381" s="6">
        <f t="shared" si="13"/>
        <v>2</v>
      </c>
      <c r="H381" s="5">
        <f>'Lista de espécies'!A381</f>
        <v>0</v>
      </c>
      <c r="I381" s="4">
        <v>380</v>
      </c>
    </row>
    <row r="382" spans="1:9" ht="12.75">
      <c r="A382" s="12"/>
      <c r="B382" s="12"/>
      <c r="C382" s="12">
        <v>1</v>
      </c>
      <c r="D382" s="10" t="s">
        <v>1128</v>
      </c>
      <c r="E382" s="13" t="s">
        <v>3781</v>
      </c>
      <c r="F382" s="12" t="s">
        <v>5296</v>
      </c>
      <c r="G382" s="6">
        <f t="shared" si="13"/>
        <v>2</v>
      </c>
      <c r="H382" s="5">
        <f>'Lista de espécies'!A382</f>
        <v>0</v>
      </c>
      <c r="I382" s="4">
        <v>381</v>
      </c>
    </row>
    <row r="383" spans="1:9" ht="12.75">
      <c r="A383" s="12"/>
      <c r="B383" s="12"/>
      <c r="C383" s="12">
        <v>1</v>
      </c>
      <c r="D383" s="10" t="s">
        <v>3950</v>
      </c>
      <c r="E383" s="13" t="s">
        <v>3777</v>
      </c>
      <c r="F383" s="12" t="s">
        <v>3778</v>
      </c>
      <c r="G383" s="6">
        <f t="shared" si="13"/>
        <v>2</v>
      </c>
      <c r="H383" s="5">
        <f>'Lista de espécies'!A383</f>
        <v>0</v>
      </c>
      <c r="I383" s="4">
        <v>382</v>
      </c>
    </row>
    <row r="384" spans="1:9" ht="12.75">
      <c r="A384" s="12"/>
      <c r="B384" s="12"/>
      <c r="C384" s="12">
        <v>1</v>
      </c>
      <c r="D384" s="10" t="s">
        <v>3949</v>
      </c>
      <c r="E384" s="13" t="s">
        <v>3775</v>
      </c>
      <c r="F384" s="12" t="s">
        <v>3776</v>
      </c>
      <c r="G384" s="6">
        <f t="shared" si="13"/>
        <v>2</v>
      </c>
      <c r="H384" s="5">
        <f>'Lista de espécies'!A384</f>
        <v>0</v>
      </c>
      <c r="I384" s="4">
        <v>383</v>
      </c>
    </row>
    <row r="385" spans="1:9" ht="12.75">
      <c r="A385" s="12"/>
      <c r="B385" s="12"/>
      <c r="C385" s="12">
        <v>1</v>
      </c>
      <c r="D385" s="10" t="s">
        <v>1978</v>
      </c>
      <c r="E385" s="13" t="s">
        <v>5294</v>
      </c>
      <c r="F385" s="12" t="s">
        <v>5295</v>
      </c>
      <c r="G385" s="6">
        <f t="shared" si="13"/>
        <v>2</v>
      </c>
      <c r="H385" s="5">
        <f>'Lista de espécies'!A385</f>
        <v>0</v>
      </c>
      <c r="I385" s="4">
        <v>384</v>
      </c>
    </row>
    <row r="386" spans="1:9" ht="12.75">
      <c r="A386" s="12"/>
      <c r="B386" s="12"/>
      <c r="C386" s="12">
        <v>1</v>
      </c>
      <c r="D386" s="10" t="s">
        <v>4575</v>
      </c>
      <c r="E386" s="13" t="s">
        <v>3794</v>
      </c>
      <c r="F386" s="12" t="s">
        <v>3795</v>
      </c>
      <c r="G386" s="6">
        <f t="shared" si="13"/>
        <v>2</v>
      </c>
      <c r="H386" s="5">
        <f>'Lista de espécies'!A386</f>
        <v>0</v>
      </c>
      <c r="I386" s="4">
        <v>385</v>
      </c>
    </row>
    <row r="387" spans="1:9" ht="12.75">
      <c r="A387" s="12"/>
      <c r="B387" s="12"/>
      <c r="C387" s="12">
        <v>1</v>
      </c>
      <c r="D387" s="10" t="s">
        <v>2342</v>
      </c>
      <c r="E387" s="13" t="s">
        <v>3796</v>
      </c>
      <c r="F387" s="12" t="s">
        <v>3797</v>
      </c>
      <c r="G387" s="6">
        <f t="shared" si="13"/>
        <v>2</v>
      </c>
      <c r="H387" s="5">
        <f>'Lista de espécies'!A387</f>
        <v>0</v>
      </c>
      <c r="I387" s="4">
        <v>386</v>
      </c>
    </row>
    <row r="388" spans="1:9" ht="12.75">
      <c r="A388" s="12"/>
      <c r="B388" s="12"/>
      <c r="C388" s="12">
        <v>1</v>
      </c>
      <c r="D388" s="10" t="s">
        <v>4920</v>
      </c>
      <c r="E388" s="13" t="s">
        <v>4921</v>
      </c>
      <c r="F388" s="12" t="s">
        <v>4922</v>
      </c>
      <c r="G388" s="6">
        <f t="shared" si="13"/>
        <v>2</v>
      </c>
      <c r="H388" s="5">
        <f>'Lista de espécies'!A388</f>
        <v>0</v>
      </c>
      <c r="I388" s="4">
        <v>387</v>
      </c>
    </row>
    <row r="389" spans="1:9" ht="12.75">
      <c r="A389" s="12"/>
      <c r="B389" s="12"/>
      <c r="C389" s="12">
        <v>1</v>
      </c>
      <c r="D389" s="10" t="s">
        <v>2344</v>
      </c>
      <c r="E389" s="13" t="s">
        <v>3810</v>
      </c>
      <c r="F389" s="12" t="s">
        <v>3811</v>
      </c>
      <c r="G389" s="6">
        <f t="shared" si="13"/>
        <v>2</v>
      </c>
      <c r="H389" s="5">
        <f>'Lista de espécies'!A389</f>
        <v>0</v>
      </c>
      <c r="I389" s="4">
        <v>388</v>
      </c>
    </row>
    <row r="390" spans="1:9" ht="12.75">
      <c r="A390" s="12"/>
      <c r="B390" s="12"/>
      <c r="C390" s="12">
        <v>1</v>
      </c>
      <c r="D390" s="10" t="s">
        <v>5619</v>
      </c>
      <c r="E390" s="12" t="s">
        <v>5620</v>
      </c>
      <c r="F390" s="12" t="s">
        <v>5621</v>
      </c>
      <c r="G390" s="6">
        <f t="shared" si="13"/>
        <v>2</v>
      </c>
      <c r="H390" s="5">
        <f>'Lista de espécies'!A390</f>
        <v>0</v>
      </c>
      <c r="I390" s="4">
        <v>389</v>
      </c>
    </row>
    <row r="391" spans="1:9" ht="12.75">
      <c r="A391" s="12"/>
      <c r="B391" s="12"/>
      <c r="C391" s="12">
        <v>1</v>
      </c>
      <c r="D391" s="10" t="s">
        <v>2340</v>
      </c>
      <c r="E391" s="13" t="s">
        <v>3798</v>
      </c>
      <c r="F391" s="12" t="s">
        <v>3799</v>
      </c>
      <c r="G391" s="6">
        <f t="shared" si="13"/>
        <v>2</v>
      </c>
      <c r="H391" s="5">
        <f>'Lista de espécies'!A391</f>
        <v>0</v>
      </c>
      <c r="I391" s="4">
        <v>390</v>
      </c>
    </row>
    <row r="392" spans="1:9" ht="12.75">
      <c r="A392" s="12"/>
      <c r="B392" s="12"/>
      <c r="C392" s="12">
        <v>1</v>
      </c>
      <c r="D392" s="10" t="s">
        <v>2341</v>
      </c>
      <c r="E392" s="12" t="s">
        <v>3806</v>
      </c>
      <c r="F392" s="12" t="s">
        <v>3807</v>
      </c>
      <c r="G392" s="6">
        <f t="shared" si="13"/>
        <v>2</v>
      </c>
      <c r="H392" s="5">
        <f>'Lista de espécies'!A392</f>
        <v>0</v>
      </c>
      <c r="I392" s="4">
        <v>391</v>
      </c>
    </row>
    <row r="393" spans="1:9" ht="12.75">
      <c r="A393" s="12"/>
      <c r="B393" s="12"/>
      <c r="C393" s="12">
        <v>1</v>
      </c>
      <c r="D393" s="10" t="s">
        <v>5622</v>
      </c>
      <c r="E393" s="13" t="s">
        <v>5623</v>
      </c>
      <c r="F393" s="12" t="s">
        <v>5624</v>
      </c>
      <c r="G393" s="6">
        <f t="shared" si="13"/>
        <v>2</v>
      </c>
      <c r="H393" s="5">
        <f>'Lista de espécies'!A393</f>
        <v>0</v>
      </c>
      <c r="I393" s="4">
        <v>392</v>
      </c>
    </row>
    <row r="394" spans="1:9" ht="12.75">
      <c r="A394" s="12"/>
      <c r="B394" s="12"/>
      <c r="C394" s="12">
        <v>1</v>
      </c>
      <c r="D394" s="10" t="s">
        <v>2346</v>
      </c>
      <c r="E394" s="12" t="s">
        <v>3802</v>
      </c>
      <c r="F394" s="12" t="s">
        <v>3803</v>
      </c>
      <c r="G394" s="6">
        <f t="shared" si="13"/>
        <v>2</v>
      </c>
      <c r="H394" s="5">
        <f>'Lista de espécies'!A394</f>
        <v>0</v>
      </c>
      <c r="I394" s="4">
        <v>393</v>
      </c>
    </row>
    <row r="395" spans="1:9" ht="12.75">
      <c r="A395" s="12"/>
      <c r="B395" s="12"/>
      <c r="C395" s="12">
        <v>1</v>
      </c>
      <c r="D395" s="10" t="s">
        <v>2343</v>
      </c>
      <c r="E395" s="13" t="s">
        <v>3804</v>
      </c>
      <c r="F395" s="12" t="s">
        <v>3805</v>
      </c>
      <c r="G395" s="6">
        <f t="shared" si="13"/>
        <v>2</v>
      </c>
      <c r="H395" s="5">
        <f>'Lista de espécies'!A395</f>
        <v>0</v>
      </c>
      <c r="I395" s="4">
        <v>394</v>
      </c>
    </row>
    <row r="396" spans="1:9" ht="12.75">
      <c r="A396" s="12"/>
      <c r="B396" s="12"/>
      <c r="C396" s="12">
        <v>1</v>
      </c>
      <c r="D396" s="10" t="s">
        <v>4919</v>
      </c>
      <c r="E396" s="12" t="s">
        <v>3812</v>
      </c>
      <c r="F396" s="12" t="s">
        <v>3813</v>
      </c>
      <c r="G396" s="6">
        <f t="shared" si="13"/>
        <v>2</v>
      </c>
      <c r="H396" s="5">
        <f>'Lista de espécies'!A396</f>
        <v>0</v>
      </c>
      <c r="I396" s="4">
        <v>395</v>
      </c>
    </row>
    <row r="397" spans="1:9" ht="12.75">
      <c r="A397" s="12"/>
      <c r="B397" s="12"/>
      <c r="C397" s="12">
        <v>1</v>
      </c>
      <c r="D397" s="10" t="s">
        <v>2345</v>
      </c>
      <c r="E397" s="13" t="s">
        <v>3808</v>
      </c>
      <c r="F397" s="12" t="s">
        <v>3809</v>
      </c>
      <c r="G397" s="6">
        <f t="shared" si="13"/>
        <v>2</v>
      </c>
      <c r="H397" s="5">
        <f>'Lista de espécies'!A397</f>
        <v>0</v>
      </c>
      <c r="I397" s="4">
        <v>396</v>
      </c>
    </row>
    <row r="398" spans="1:9" ht="12.75">
      <c r="A398" s="12"/>
      <c r="B398" s="12"/>
      <c r="C398" s="12">
        <v>1</v>
      </c>
      <c r="D398" s="10" t="s">
        <v>2347</v>
      </c>
      <c r="E398" s="12" t="s">
        <v>3800</v>
      </c>
      <c r="F398" s="12" t="s">
        <v>3801</v>
      </c>
      <c r="G398" s="6">
        <f t="shared" si="13"/>
        <v>2</v>
      </c>
      <c r="H398" s="5">
        <f>'Lista de espécies'!A398</f>
        <v>0</v>
      </c>
      <c r="I398" s="4">
        <v>397</v>
      </c>
    </row>
    <row r="399" spans="1:9" ht="12.75">
      <c r="A399" s="12"/>
      <c r="B399" s="12"/>
      <c r="C399" s="12">
        <v>1</v>
      </c>
      <c r="D399" s="10" t="s">
        <v>5625</v>
      </c>
      <c r="E399" s="13" t="s">
        <v>5626</v>
      </c>
      <c r="F399" s="12" t="s">
        <v>5627</v>
      </c>
      <c r="G399" s="6">
        <f t="shared" si="13"/>
        <v>2</v>
      </c>
      <c r="H399" s="5">
        <f>'Lista de espécies'!A399</f>
        <v>0</v>
      </c>
      <c r="I399" s="4">
        <v>398</v>
      </c>
    </row>
    <row r="400" spans="1:9" ht="12.75">
      <c r="A400" s="12"/>
      <c r="B400" s="12"/>
      <c r="C400" s="12">
        <v>1</v>
      </c>
      <c r="D400" s="10" t="s">
        <v>1976</v>
      </c>
      <c r="E400" s="13" t="s">
        <v>3773</v>
      </c>
      <c r="F400" s="12" t="s">
        <v>3774</v>
      </c>
      <c r="G400" s="6">
        <f t="shared" si="13"/>
        <v>2</v>
      </c>
      <c r="H400" s="5">
        <f>'Lista de espécies'!A400</f>
        <v>0</v>
      </c>
      <c r="I400" s="4">
        <v>399</v>
      </c>
    </row>
    <row r="401" spans="1:9" ht="12.75">
      <c r="A401" s="12"/>
      <c r="B401" s="12"/>
      <c r="C401" s="12">
        <v>1</v>
      </c>
      <c r="D401" s="10" t="s">
        <v>715</v>
      </c>
      <c r="E401" s="13" t="s">
        <v>3771</v>
      </c>
      <c r="F401" s="12" t="s">
        <v>3772</v>
      </c>
      <c r="G401" s="6">
        <f t="shared" si="13"/>
        <v>2</v>
      </c>
      <c r="H401" s="5">
        <f>'Lista de espécies'!A401</f>
        <v>0</v>
      </c>
      <c r="I401" s="4">
        <v>400</v>
      </c>
    </row>
    <row r="402" spans="1:9" ht="12.75">
      <c r="A402" s="12"/>
      <c r="B402" s="12"/>
      <c r="C402" s="12">
        <v>1</v>
      </c>
      <c r="D402" s="10" t="s">
        <v>714</v>
      </c>
      <c r="E402" s="13" t="s">
        <v>3769</v>
      </c>
      <c r="F402" s="12" t="s">
        <v>3770</v>
      </c>
      <c r="G402" s="6">
        <f t="shared" si="13"/>
        <v>2</v>
      </c>
      <c r="H402" s="5">
        <f>'Lista de espécies'!A402</f>
        <v>0</v>
      </c>
      <c r="I402" s="4">
        <v>401</v>
      </c>
    </row>
    <row r="403" spans="1:9" ht="12.75">
      <c r="A403" s="12"/>
      <c r="B403" s="12"/>
      <c r="C403" s="12">
        <v>1</v>
      </c>
      <c r="D403" s="10" t="s">
        <v>3641</v>
      </c>
      <c r="E403" s="13" t="s">
        <v>3814</v>
      </c>
      <c r="F403" s="12" t="s">
        <v>3815</v>
      </c>
      <c r="G403" s="6">
        <f t="shared" si="13"/>
        <v>2</v>
      </c>
      <c r="H403" s="5">
        <f>'Lista de espécies'!A403</f>
        <v>0</v>
      </c>
      <c r="I403" s="4">
        <v>402</v>
      </c>
    </row>
    <row r="404" spans="1:9" ht="12.75">
      <c r="A404" s="12"/>
      <c r="B404" s="12"/>
      <c r="C404" s="12">
        <v>1</v>
      </c>
      <c r="D404" s="10" t="s">
        <v>5628</v>
      </c>
      <c r="E404" s="13" t="s">
        <v>5629</v>
      </c>
      <c r="F404" s="12" t="s">
        <v>5630</v>
      </c>
      <c r="G404" s="6">
        <f t="shared" si="13"/>
        <v>2</v>
      </c>
      <c r="H404" s="5">
        <f>'Lista de espécies'!A404</f>
        <v>0</v>
      </c>
      <c r="I404" s="4">
        <v>403</v>
      </c>
    </row>
    <row r="405" spans="1:9" ht="12.75">
      <c r="A405" s="12"/>
      <c r="B405" s="12"/>
      <c r="C405" s="12">
        <v>1</v>
      </c>
      <c r="D405" s="10" t="s">
        <v>3640</v>
      </c>
      <c r="E405" s="13" t="s">
        <v>5631</v>
      </c>
      <c r="F405" s="12" t="s">
        <v>3816</v>
      </c>
      <c r="G405" s="6">
        <f t="shared" si="13"/>
        <v>2</v>
      </c>
      <c r="H405" s="5">
        <f>'Lista de espécies'!A405</f>
        <v>0</v>
      </c>
      <c r="I405" s="4">
        <v>404</v>
      </c>
    </row>
    <row r="406" spans="1:9" ht="12.75">
      <c r="A406" s="12"/>
      <c r="B406" s="12"/>
      <c r="C406" s="12">
        <v>1</v>
      </c>
      <c r="D406" s="10" t="s">
        <v>4773</v>
      </c>
      <c r="E406" s="12" t="s">
        <v>5297</v>
      </c>
      <c r="F406" s="12" t="s">
        <v>3784</v>
      </c>
      <c r="G406" s="6">
        <f t="shared" si="13"/>
        <v>2</v>
      </c>
      <c r="H406" s="5">
        <f>'Lista de espécies'!A406</f>
        <v>0</v>
      </c>
      <c r="I406" s="4">
        <v>405</v>
      </c>
    </row>
    <row r="407" spans="1:9" ht="12.75">
      <c r="A407" s="12"/>
      <c r="B407" s="12"/>
      <c r="C407" s="12">
        <v>1</v>
      </c>
      <c r="D407" s="10" t="s">
        <v>3546</v>
      </c>
      <c r="E407" s="13" t="s">
        <v>3785</v>
      </c>
      <c r="F407" s="12" t="s">
        <v>3786</v>
      </c>
      <c r="G407" s="6">
        <f t="shared" si="13"/>
        <v>2</v>
      </c>
      <c r="H407" s="5">
        <f>'Lista de espécies'!A407</f>
        <v>0</v>
      </c>
      <c r="I407" s="4">
        <v>406</v>
      </c>
    </row>
    <row r="408" spans="1:9" ht="12.75">
      <c r="A408" s="12"/>
      <c r="B408" s="12"/>
      <c r="C408" s="12">
        <v>1</v>
      </c>
      <c r="D408" s="10" t="s">
        <v>932</v>
      </c>
      <c r="E408" s="13" t="s">
        <v>3787</v>
      </c>
      <c r="F408" s="12" t="s">
        <v>3788</v>
      </c>
      <c r="G408" s="6">
        <f t="shared" si="13"/>
        <v>2</v>
      </c>
      <c r="H408" s="5">
        <f>'Lista de espécies'!A408</f>
        <v>0</v>
      </c>
      <c r="I408" s="4">
        <v>407</v>
      </c>
    </row>
    <row r="409" spans="1:9" ht="12.75">
      <c r="A409" s="12"/>
      <c r="B409" s="12"/>
      <c r="C409" s="12">
        <v>1</v>
      </c>
      <c r="D409" s="10" t="s">
        <v>930</v>
      </c>
      <c r="E409" s="13" t="s">
        <v>3789</v>
      </c>
      <c r="F409" s="12" t="s">
        <v>3790</v>
      </c>
      <c r="G409" s="6">
        <f t="shared" si="13"/>
        <v>2</v>
      </c>
      <c r="H409" s="5">
        <f>'Lista de espécies'!A409</f>
        <v>0</v>
      </c>
      <c r="I409" s="4">
        <v>408</v>
      </c>
    </row>
    <row r="410" spans="1:9" ht="12.75">
      <c r="A410" s="12"/>
      <c r="B410" s="12"/>
      <c r="C410" s="12">
        <v>1</v>
      </c>
      <c r="D410" s="10" t="s">
        <v>5632</v>
      </c>
      <c r="E410" s="13" t="s">
        <v>5633</v>
      </c>
      <c r="F410" s="12" t="s">
        <v>5634</v>
      </c>
      <c r="G410" s="6">
        <f t="shared" si="13"/>
        <v>2</v>
      </c>
      <c r="H410" s="5">
        <f>'Lista de espécies'!A410</f>
        <v>0</v>
      </c>
      <c r="I410" s="4">
        <v>409</v>
      </c>
    </row>
    <row r="411" spans="1:9" ht="12.75">
      <c r="A411" s="12"/>
      <c r="B411" s="12"/>
      <c r="C411" s="12">
        <v>1</v>
      </c>
      <c r="D411" s="10" t="s">
        <v>931</v>
      </c>
      <c r="E411" s="13" t="s">
        <v>3791</v>
      </c>
      <c r="F411" s="12" t="s">
        <v>5635</v>
      </c>
      <c r="G411" s="6">
        <f t="shared" si="13"/>
        <v>2</v>
      </c>
      <c r="H411" s="5">
        <f>'Lista de espécies'!A411</f>
        <v>0</v>
      </c>
      <c r="I411" s="4">
        <v>410</v>
      </c>
    </row>
    <row r="412" spans="1:9" ht="12.75">
      <c r="A412" s="12"/>
      <c r="B412" s="12"/>
      <c r="C412" s="12">
        <v>1</v>
      </c>
      <c r="D412" s="10" t="s">
        <v>929</v>
      </c>
      <c r="E412" s="13" t="s">
        <v>3792</v>
      </c>
      <c r="F412" s="12" t="s">
        <v>3793</v>
      </c>
      <c r="G412" s="6">
        <f t="shared" si="13"/>
        <v>2</v>
      </c>
      <c r="H412" s="5">
        <f>'Lista de espécies'!A412</f>
        <v>0</v>
      </c>
      <c r="I412" s="4">
        <v>411</v>
      </c>
    </row>
    <row r="413" spans="1:9" ht="12.75">
      <c r="A413" s="12"/>
      <c r="B413" s="12"/>
      <c r="C413" s="12">
        <v>1</v>
      </c>
      <c r="D413" s="10" t="s">
        <v>933</v>
      </c>
      <c r="E413" s="16" t="s">
        <v>5298</v>
      </c>
      <c r="F413" s="7" t="s">
        <v>5299</v>
      </c>
      <c r="G413" s="6">
        <f t="shared" si="13"/>
        <v>2</v>
      </c>
      <c r="H413" s="5">
        <f>'Lista de espécies'!A413</f>
        <v>0</v>
      </c>
      <c r="I413" s="4">
        <v>412</v>
      </c>
    </row>
    <row r="414" spans="1:9" ht="12.75">
      <c r="A414" s="12"/>
      <c r="B414" s="12"/>
      <c r="C414" s="12">
        <v>1</v>
      </c>
      <c r="D414" s="10" t="s">
        <v>5636</v>
      </c>
      <c r="E414" s="13" t="s">
        <v>5637</v>
      </c>
      <c r="F414" s="12" t="s">
        <v>5638</v>
      </c>
      <c r="G414" s="6">
        <f t="shared" si="13"/>
        <v>2</v>
      </c>
      <c r="H414" s="5">
        <f>'Lista de espécies'!A414</f>
        <v>0</v>
      </c>
      <c r="I414" s="4">
        <v>413</v>
      </c>
    </row>
    <row r="415" spans="1:9" ht="12.75">
      <c r="A415" s="12"/>
      <c r="B415" s="12">
        <v>1</v>
      </c>
      <c r="C415" s="12"/>
      <c r="D415" s="9" t="s">
        <v>5639</v>
      </c>
      <c r="E415" s="13"/>
      <c r="F415" s="12"/>
      <c r="G415" s="6">
        <f>MIN(G416)</f>
        <v>2</v>
      </c>
      <c r="H415" s="5">
        <f>'Lista de espécies'!A415</f>
        <v>0</v>
      </c>
      <c r="I415" s="4">
        <v>414</v>
      </c>
    </row>
    <row r="416" spans="1:9" ht="12.75">
      <c r="A416" s="12"/>
      <c r="B416" s="12"/>
      <c r="C416" s="12">
        <v>1</v>
      </c>
      <c r="D416" s="10" t="s">
        <v>1947</v>
      </c>
      <c r="E416" s="12" t="s">
        <v>4923</v>
      </c>
      <c r="F416" s="12" t="s">
        <v>4924</v>
      </c>
      <c r="G416" s="6">
        <f>IF(ISBLANK(D416),"",IF(ISERROR(MATCH(D416,$H$2:$H$2200,0)),2,1))</f>
        <v>2</v>
      </c>
      <c r="H416" s="5">
        <f>'Lista de espécies'!A416</f>
        <v>0</v>
      </c>
      <c r="I416" s="4">
        <v>415</v>
      </c>
    </row>
    <row r="417" spans="1:9" ht="12.75">
      <c r="A417" s="12"/>
      <c r="B417" s="12">
        <v>1</v>
      </c>
      <c r="C417" s="12"/>
      <c r="D417" s="9" t="s">
        <v>5640</v>
      </c>
      <c r="E417" s="13"/>
      <c r="F417" s="12"/>
      <c r="G417" s="6">
        <f>MIN(G418)</f>
        <v>2</v>
      </c>
      <c r="H417" s="5">
        <f>'Lista de espécies'!A417</f>
        <v>0</v>
      </c>
      <c r="I417" s="4">
        <v>416</v>
      </c>
    </row>
    <row r="418" spans="1:9" ht="12.75">
      <c r="A418" s="12"/>
      <c r="B418" s="12"/>
      <c r="C418" s="12">
        <v>1</v>
      </c>
      <c r="D418" s="10" t="s">
        <v>4273</v>
      </c>
      <c r="E418" s="13" t="s">
        <v>3817</v>
      </c>
      <c r="F418" s="12" t="s">
        <v>3818</v>
      </c>
      <c r="G418" s="6">
        <f>IF(ISBLANK(D418),"",IF(ISERROR(MATCH(D418,$H$2:$H$2200,0)),2,1))</f>
        <v>2</v>
      </c>
      <c r="H418" s="5">
        <f>'Lista de espécies'!A418</f>
        <v>0</v>
      </c>
      <c r="I418" s="4">
        <v>417</v>
      </c>
    </row>
    <row r="419" spans="1:9" ht="12.75">
      <c r="A419" s="12"/>
      <c r="B419" s="12">
        <v>1</v>
      </c>
      <c r="C419" s="12"/>
      <c r="D419" s="9" t="s">
        <v>5641</v>
      </c>
      <c r="E419" s="13"/>
      <c r="F419" s="12"/>
      <c r="G419" s="6">
        <f>MIN(G420)</f>
        <v>2</v>
      </c>
      <c r="H419" s="5">
        <f>'Lista de espécies'!A419</f>
        <v>0</v>
      </c>
      <c r="I419" s="4">
        <v>418</v>
      </c>
    </row>
    <row r="420" spans="1:9" ht="12.75">
      <c r="A420" s="12"/>
      <c r="B420" s="12"/>
      <c r="C420" s="12">
        <v>1</v>
      </c>
      <c r="D420" s="10" t="s">
        <v>1135</v>
      </c>
      <c r="E420" s="13" t="s">
        <v>3819</v>
      </c>
      <c r="F420" s="12" t="s">
        <v>3820</v>
      </c>
      <c r="G420" s="6">
        <f>IF(ISBLANK(D420),"",IF(ISERROR(MATCH(D420,$H$2:$H$2200,0)),2,1))</f>
        <v>2</v>
      </c>
      <c r="H420" s="5">
        <f>'Lista de espécies'!A420</f>
        <v>0</v>
      </c>
      <c r="I420" s="4">
        <v>419</v>
      </c>
    </row>
    <row r="421" spans="1:9" ht="12.75">
      <c r="A421" s="12"/>
      <c r="B421" s="12">
        <v>1</v>
      </c>
      <c r="C421" s="12"/>
      <c r="D421" s="9" t="s">
        <v>5642</v>
      </c>
      <c r="E421" s="13"/>
      <c r="F421" s="12"/>
      <c r="G421" s="6">
        <f>MIN(G422)</f>
        <v>2</v>
      </c>
      <c r="H421" s="5">
        <f>'Lista de espécies'!A421</f>
        <v>0</v>
      </c>
      <c r="I421" s="4">
        <v>420</v>
      </c>
    </row>
    <row r="422" spans="1:9" ht="12.75">
      <c r="A422" s="12"/>
      <c r="B422" s="12"/>
      <c r="C422" s="12">
        <v>1</v>
      </c>
      <c r="D422" s="10" t="s">
        <v>725</v>
      </c>
      <c r="E422" s="13" t="s">
        <v>3821</v>
      </c>
      <c r="F422" s="12" t="s">
        <v>3822</v>
      </c>
      <c r="G422" s="6">
        <f>IF(ISBLANK(D422),"",IF(ISERROR(MATCH(D422,$H$2:$H$2200,0)),2,1))</f>
        <v>2</v>
      </c>
      <c r="H422" s="5">
        <f>'Lista de espécies'!A422</f>
        <v>0</v>
      </c>
      <c r="I422" s="4">
        <v>421</v>
      </c>
    </row>
    <row r="423" spans="1:9" ht="12.75">
      <c r="A423" s="12"/>
      <c r="B423" s="12">
        <v>1</v>
      </c>
      <c r="C423" s="12"/>
      <c r="D423" s="9" t="s">
        <v>5643</v>
      </c>
      <c r="E423" s="13"/>
      <c r="F423" s="12"/>
      <c r="G423" s="6">
        <f>MIN(G424:G430)</f>
        <v>2</v>
      </c>
      <c r="H423" s="5">
        <f>'Lista de espécies'!A423</f>
        <v>0</v>
      </c>
      <c r="I423" s="4">
        <v>422</v>
      </c>
    </row>
    <row r="424" spans="1:9" ht="12.75">
      <c r="A424" s="12"/>
      <c r="B424" s="12"/>
      <c r="C424" s="12">
        <v>1</v>
      </c>
      <c r="D424" s="10" t="s">
        <v>4189</v>
      </c>
      <c r="E424" s="13" t="s">
        <v>3823</v>
      </c>
      <c r="F424" s="12" t="s">
        <v>3824</v>
      </c>
      <c r="G424" s="6">
        <f aca="true" t="shared" si="14" ref="G424:G430">IF(ISBLANK(D424),"",IF(ISERROR(MATCH(D424,$H$2:$H$2200,0)),2,1))</f>
        <v>2</v>
      </c>
      <c r="H424" s="5">
        <f>'Lista de espécies'!A424</f>
        <v>0</v>
      </c>
      <c r="I424" s="4">
        <v>423</v>
      </c>
    </row>
    <row r="425" spans="1:9" ht="12.75">
      <c r="A425" s="12"/>
      <c r="B425" s="12"/>
      <c r="C425" s="12">
        <v>1</v>
      </c>
      <c r="D425" s="10" t="s">
        <v>4184</v>
      </c>
      <c r="E425" s="13" t="s">
        <v>3825</v>
      </c>
      <c r="F425" s="12" t="s">
        <v>3826</v>
      </c>
      <c r="G425" s="6">
        <f t="shared" si="14"/>
        <v>2</v>
      </c>
      <c r="H425" s="5">
        <f>'Lista de espécies'!A425</f>
        <v>0</v>
      </c>
      <c r="I425" s="4">
        <v>424</v>
      </c>
    </row>
    <row r="426" spans="1:9" ht="12.75">
      <c r="A426" s="12"/>
      <c r="B426" s="12"/>
      <c r="C426" s="12">
        <v>1</v>
      </c>
      <c r="D426" s="10" t="s">
        <v>4186</v>
      </c>
      <c r="E426" s="13" t="s">
        <v>3827</v>
      </c>
      <c r="F426" s="12" t="s">
        <v>3828</v>
      </c>
      <c r="G426" s="6">
        <f t="shared" si="14"/>
        <v>2</v>
      </c>
      <c r="H426" s="5">
        <f>'Lista de espécies'!A426</f>
        <v>0</v>
      </c>
      <c r="I426" s="4">
        <v>425</v>
      </c>
    </row>
    <row r="427" spans="1:9" ht="12.75">
      <c r="A427" s="12"/>
      <c r="B427" s="12"/>
      <c r="C427" s="12">
        <v>1</v>
      </c>
      <c r="D427" s="10" t="s">
        <v>4183</v>
      </c>
      <c r="E427" s="13" t="s">
        <v>3829</v>
      </c>
      <c r="F427" s="12" t="s">
        <v>5300</v>
      </c>
      <c r="G427" s="6">
        <f t="shared" si="14"/>
        <v>2</v>
      </c>
      <c r="H427" s="5">
        <f>'Lista de espécies'!A427</f>
        <v>0</v>
      </c>
      <c r="I427" s="4">
        <v>426</v>
      </c>
    </row>
    <row r="428" spans="1:9" ht="12.75">
      <c r="A428" s="12"/>
      <c r="B428" s="12"/>
      <c r="C428" s="12">
        <v>1</v>
      </c>
      <c r="D428" s="10" t="s">
        <v>4188</v>
      </c>
      <c r="E428" s="13" t="s">
        <v>3830</v>
      </c>
      <c r="F428" s="12" t="s">
        <v>3831</v>
      </c>
      <c r="G428" s="6">
        <f t="shared" si="14"/>
        <v>2</v>
      </c>
      <c r="H428" s="5">
        <f>'Lista de espécies'!A428</f>
        <v>0</v>
      </c>
      <c r="I428" s="4">
        <v>427</v>
      </c>
    </row>
    <row r="429" spans="1:9" ht="12.75">
      <c r="A429" s="12"/>
      <c r="B429" s="12"/>
      <c r="C429" s="12">
        <v>1</v>
      </c>
      <c r="D429" s="10" t="s">
        <v>4187</v>
      </c>
      <c r="E429" s="13" t="s">
        <v>3832</v>
      </c>
      <c r="F429" s="12" t="s">
        <v>3833</v>
      </c>
      <c r="G429" s="6">
        <f t="shared" si="14"/>
        <v>2</v>
      </c>
      <c r="H429" s="5">
        <f>'Lista de espécies'!A429</f>
        <v>0</v>
      </c>
      <c r="I429" s="4">
        <v>428</v>
      </c>
    </row>
    <row r="430" spans="1:9" ht="12.75">
      <c r="A430" s="12"/>
      <c r="B430" s="12"/>
      <c r="C430" s="12">
        <v>1</v>
      </c>
      <c r="D430" s="10" t="s">
        <v>4185</v>
      </c>
      <c r="E430" s="13" t="s">
        <v>3834</v>
      </c>
      <c r="F430" s="12" t="s">
        <v>3835</v>
      </c>
      <c r="G430" s="6">
        <f t="shared" si="14"/>
        <v>2</v>
      </c>
      <c r="H430" s="5">
        <f>'Lista de espécies'!A430</f>
        <v>0</v>
      </c>
      <c r="I430" s="4">
        <v>429</v>
      </c>
    </row>
    <row r="431" spans="1:9" ht="12.75">
      <c r="A431" s="12"/>
      <c r="B431" s="12">
        <v>1</v>
      </c>
      <c r="C431" s="12"/>
      <c r="D431" s="9" t="s">
        <v>5644</v>
      </c>
      <c r="E431" s="13"/>
      <c r="F431" s="12"/>
      <c r="G431" s="6">
        <f>MIN(G432:G460)</f>
        <v>2</v>
      </c>
      <c r="H431" s="5">
        <f>'Lista de espécies'!A431</f>
        <v>0</v>
      </c>
      <c r="I431" s="4">
        <v>430</v>
      </c>
    </row>
    <row r="432" spans="1:9" ht="12.75">
      <c r="A432" s="12"/>
      <c r="B432" s="12"/>
      <c r="C432" s="12">
        <v>1</v>
      </c>
      <c r="D432" s="10" t="s">
        <v>3509</v>
      </c>
      <c r="E432" s="13" t="s">
        <v>1443</v>
      </c>
      <c r="F432" s="12" t="s">
        <v>1444</v>
      </c>
      <c r="G432" s="6">
        <f aca="true" t="shared" si="15" ref="G432:G460">IF(ISBLANK(D432),"",IF(ISERROR(MATCH(D432,$H$2:$H$2200,0)),2,1))</f>
        <v>2</v>
      </c>
      <c r="H432" s="5">
        <f>'Lista de espécies'!A432</f>
        <v>0</v>
      </c>
      <c r="I432" s="4">
        <v>431</v>
      </c>
    </row>
    <row r="433" spans="1:9" ht="12.75">
      <c r="A433" s="12"/>
      <c r="B433" s="12"/>
      <c r="C433" s="12">
        <v>1</v>
      </c>
      <c r="D433" s="10" t="s">
        <v>3865</v>
      </c>
      <c r="E433" s="13" t="s">
        <v>1445</v>
      </c>
      <c r="F433" s="12" t="s">
        <v>1446</v>
      </c>
      <c r="G433" s="6">
        <f t="shared" si="15"/>
        <v>2</v>
      </c>
      <c r="H433" s="5">
        <f>'Lista de espécies'!A433</f>
        <v>0</v>
      </c>
      <c r="I433" s="4">
        <v>432</v>
      </c>
    </row>
    <row r="434" spans="1:9" ht="12.75">
      <c r="A434" s="12"/>
      <c r="B434" s="12"/>
      <c r="C434" s="12">
        <v>1</v>
      </c>
      <c r="D434" s="10" t="s">
        <v>3864</v>
      </c>
      <c r="E434" s="13" t="s">
        <v>1447</v>
      </c>
      <c r="F434" s="12" t="s">
        <v>5301</v>
      </c>
      <c r="G434" s="6">
        <f t="shared" si="15"/>
        <v>2</v>
      </c>
      <c r="H434" s="5">
        <f>'Lista de espécies'!A434</f>
        <v>0</v>
      </c>
      <c r="I434" s="4">
        <v>433</v>
      </c>
    </row>
    <row r="435" spans="1:9" ht="12.75">
      <c r="A435" s="12"/>
      <c r="B435" s="12"/>
      <c r="C435" s="12">
        <v>1</v>
      </c>
      <c r="D435" s="10" t="s">
        <v>5645</v>
      </c>
      <c r="E435" s="12" t="s">
        <v>5646</v>
      </c>
      <c r="F435" s="12" t="s">
        <v>5647</v>
      </c>
      <c r="G435" s="6">
        <f t="shared" si="15"/>
        <v>2</v>
      </c>
      <c r="H435" s="5">
        <f>'Lista de espécies'!A435</f>
        <v>0</v>
      </c>
      <c r="I435" s="4">
        <v>434</v>
      </c>
    </row>
    <row r="436" spans="1:9" ht="12.75">
      <c r="A436" s="12"/>
      <c r="B436" s="12"/>
      <c r="C436" s="12">
        <v>1</v>
      </c>
      <c r="D436" s="10" t="s">
        <v>5648</v>
      </c>
      <c r="E436" s="13" t="s">
        <v>5649</v>
      </c>
      <c r="F436" s="12" t="s">
        <v>5650</v>
      </c>
      <c r="G436" s="6">
        <f t="shared" si="15"/>
        <v>2</v>
      </c>
      <c r="H436" s="5">
        <f>'Lista de espécies'!A436</f>
        <v>0</v>
      </c>
      <c r="I436" s="4">
        <v>435</v>
      </c>
    </row>
    <row r="437" spans="1:9" ht="12.75">
      <c r="A437" s="12"/>
      <c r="B437" s="12"/>
      <c r="C437" s="12">
        <v>1</v>
      </c>
      <c r="D437" s="10" t="s">
        <v>1971</v>
      </c>
      <c r="E437" s="12" t="s">
        <v>1448</v>
      </c>
      <c r="F437" s="12" t="s">
        <v>1449</v>
      </c>
      <c r="G437" s="6">
        <f t="shared" si="15"/>
        <v>2</v>
      </c>
      <c r="H437" s="5">
        <f>'Lista de espécies'!A437</f>
        <v>0</v>
      </c>
      <c r="I437" s="4">
        <v>436</v>
      </c>
    </row>
    <row r="438" spans="1:9" ht="12.75">
      <c r="A438" s="12"/>
      <c r="B438" s="12"/>
      <c r="C438" s="12">
        <v>1</v>
      </c>
      <c r="D438" s="10" t="s">
        <v>1972</v>
      </c>
      <c r="E438" s="12" t="s">
        <v>1450</v>
      </c>
      <c r="F438" s="12" t="s">
        <v>1451</v>
      </c>
      <c r="G438" s="6">
        <f t="shared" si="15"/>
        <v>2</v>
      </c>
      <c r="H438" s="5">
        <f>'Lista de espécies'!A438</f>
        <v>0</v>
      </c>
      <c r="I438" s="4">
        <v>437</v>
      </c>
    </row>
    <row r="439" spans="1:9" ht="12.75">
      <c r="A439" s="12"/>
      <c r="B439" s="12"/>
      <c r="C439" s="12">
        <v>1</v>
      </c>
      <c r="D439" s="10" t="s">
        <v>4290</v>
      </c>
      <c r="E439" s="13" t="s">
        <v>1452</v>
      </c>
      <c r="F439" s="12" t="s">
        <v>1453</v>
      </c>
      <c r="G439" s="6">
        <f t="shared" si="15"/>
        <v>2</v>
      </c>
      <c r="H439" s="5">
        <f>'Lista de espécies'!A439</f>
        <v>0</v>
      </c>
      <c r="I439" s="4">
        <v>438</v>
      </c>
    </row>
    <row r="440" spans="1:9" ht="12.75">
      <c r="A440" s="12"/>
      <c r="B440" s="12"/>
      <c r="C440" s="12">
        <v>1</v>
      </c>
      <c r="D440" s="10" t="s">
        <v>4291</v>
      </c>
      <c r="E440" s="13" t="s">
        <v>1454</v>
      </c>
      <c r="F440" s="12" t="s">
        <v>1455</v>
      </c>
      <c r="G440" s="6">
        <f t="shared" si="15"/>
        <v>2</v>
      </c>
      <c r="H440" s="5">
        <f>'Lista de espécies'!A440</f>
        <v>0</v>
      </c>
      <c r="I440" s="4">
        <v>439</v>
      </c>
    </row>
    <row r="441" spans="1:9" ht="12.75">
      <c r="A441" s="12"/>
      <c r="B441" s="12"/>
      <c r="C441" s="12">
        <v>1</v>
      </c>
      <c r="D441" s="10" t="s">
        <v>4292</v>
      </c>
      <c r="E441" s="13" t="s">
        <v>1456</v>
      </c>
      <c r="F441" s="12" t="s">
        <v>1457</v>
      </c>
      <c r="G441" s="6">
        <f t="shared" si="15"/>
        <v>2</v>
      </c>
      <c r="H441" s="5">
        <f>'Lista de espécies'!A441</f>
        <v>0</v>
      </c>
      <c r="I441" s="4">
        <v>440</v>
      </c>
    </row>
    <row r="442" spans="1:9" ht="12.75">
      <c r="A442" s="12"/>
      <c r="B442" s="12"/>
      <c r="C442" s="12">
        <v>1</v>
      </c>
      <c r="D442" s="10" t="s">
        <v>4542</v>
      </c>
      <c r="E442" s="13" t="s">
        <v>1458</v>
      </c>
      <c r="F442" s="12" t="s">
        <v>1459</v>
      </c>
      <c r="G442" s="6">
        <f t="shared" si="15"/>
        <v>2</v>
      </c>
      <c r="H442" s="5">
        <f>'Lista de espécies'!A442</f>
        <v>0</v>
      </c>
      <c r="I442" s="4">
        <v>441</v>
      </c>
    </row>
    <row r="443" spans="1:9" ht="12.75">
      <c r="A443" s="12"/>
      <c r="B443" s="12"/>
      <c r="C443" s="12">
        <v>1</v>
      </c>
      <c r="D443" s="10" t="s">
        <v>4541</v>
      </c>
      <c r="E443" s="13" t="s">
        <v>1460</v>
      </c>
      <c r="F443" s="12" t="s">
        <v>1461</v>
      </c>
      <c r="G443" s="6">
        <f t="shared" si="15"/>
        <v>2</v>
      </c>
      <c r="H443" s="5">
        <f>'Lista de espécies'!A443</f>
        <v>0</v>
      </c>
      <c r="I443" s="4">
        <v>442</v>
      </c>
    </row>
    <row r="444" spans="1:9" ht="12.75">
      <c r="A444" s="12"/>
      <c r="B444" s="12"/>
      <c r="C444" s="12">
        <v>1</v>
      </c>
      <c r="D444" s="10" t="s">
        <v>3225</v>
      </c>
      <c r="E444" s="13" t="s">
        <v>1462</v>
      </c>
      <c r="F444" s="12" t="s">
        <v>5651</v>
      </c>
      <c r="G444" s="6">
        <f t="shared" si="15"/>
        <v>2</v>
      </c>
      <c r="H444" s="5">
        <f>'Lista de espécies'!A444</f>
        <v>0</v>
      </c>
      <c r="I444" s="4">
        <v>443</v>
      </c>
    </row>
    <row r="445" spans="1:9" ht="12.75">
      <c r="A445" s="12"/>
      <c r="B445" s="12"/>
      <c r="C445" s="12">
        <v>1</v>
      </c>
      <c r="D445" s="10" t="s">
        <v>3168</v>
      </c>
      <c r="E445" s="13" t="s">
        <v>1492</v>
      </c>
      <c r="F445" s="12" t="s">
        <v>1493</v>
      </c>
      <c r="G445" s="6">
        <f t="shared" si="15"/>
        <v>2</v>
      </c>
      <c r="H445" s="5">
        <f>'Lista de espécies'!A445</f>
        <v>0</v>
      </c>
      <c r="I445" s="4">
        <v>444</v>
      </c>
    </row>
    <row r="446" spans="1:9" ht="12.75">
      <c r="A446" s="12"/>
      <c r="B446" s="12"/>
      <c r="C446" s="12">
        <v>1</v>
      </c>
      <c r="D446" s="10" t="s">
        <v>2128</v>
      </c>
      <c r="E446" s="13" t="s">
        <v>1463</v>
      </c>
      <c r="F446" s="12" t="s">
        <v>1464</v>
      </c>
      <c r="G446" s="6">
        <f t="shared" si="15"/>
        <v>2</v>
      </c>
      <c r="H446" s="5">
        <f>'Lista de espécies'!A446</f>
        <v>0</v>
      </c>
      <c r="I446" s="4">
        <v>445</v>
      </c>
    </row>
    <row r="447" spans="1:9" ht="12.75">
      <c r="A447" s="12"/>
      <c r="B447" s="12"/>
      <c r="C447" s="12">
        <v>1</v>
      </c>
      <c r="D447" s="10" t="s">
        <v>4196</v>
      </c>
      <c r="E447" s="13" t="s">
        <v>1465</v>
      </c>
      <c r="F447" s="12" t="s">
        <v>1466</v>
      </c>
      <c r="G447" s="6">
        <f t="shared" si="15"/>
        <v>2</v>
      </c>
      <c r="H447" s="5">
        <f>'Lista de espécies'!A447</f>
        <v>0</v>
      </c>
      <c r="I447" s="4">
        <v>446</v>
      </c>
    </row>
    <row r="448" spans="1:9" ht="12.75">
      <c r="A448" s="12"/>
      <c r="B448" s="12"/>
      <c r="C448" s="12">
        <v>1</v>
      </c>
      <c r="D448" s="10" t="s">
        <v>4197</v>
      </c>
      <c r="E448" s="13" t="s">
        <v>5302</v>
      </c>
      <c r="F448" s="12" t="s">
        <v>1467</v>
      </c>
      <c r="G448" s="6">
        <f t="shared" si="15"/>
        <v>2</v>
      </c>
      <c r="H448" s="5">
        <f>'Lista de espécies'!A448</f>
        <v>0</v>
      </c>
      <c r="I448" s="4">
        <v>447</v>
      </c>
    </row>
    <row r="449" spans="1:9" ht="12.75">
      <c r="A449" s="12"/>
      <c r="B449" s="12"/>
      <c r="C449" s="12">
        <v>1</v>
      </c>
      <c r="D449" s="10" t="s">
        <v>3639</v>
      </c>
      <c r="E449" s="13" t="s">
        <v>1468</v>
      </c>
      <c r="F449" s="12" t="s">
        <v>1469</v>
      </c>
      <c r="G449" s="6">
        <f t="shared" si="15"/>
        <v>2</v>
      </c>
      <c r="H449" s="5">
        <f>'Lista de espécies'!A449</f>
        <v>0</v>
      </c>
      <c r="I449" s="4">
        <v>448</v>
      </c>
    </row>
    <row r="450" spans="1:9" ht="12.75">
      <c r="A450" s="12"/>
      <c r="B450" s="12"/>
      <c r="C450" s="12">
        <v>1</v>
      </c>
      <c r="D450" s="10" t="s">
        <v>717</v>
      </c>
      <c r="E450" s="13" t="s">
        <v>1470</v>
      </c>
      <c r="F450" s="12" t="s">
        <v>1471</v>
      </c>
      <c r="G450" s="6">
        <f t="shared" si="15"/>
        <v>2</v>
      </c>
      <c r="H450" s="5">
        <f>'Lista de espécies'!A450</f>
        <v>0</v>
      </c>
      <c r="I450" s="4">
        <v>449</v>
      </c>
    </row>
    <row r="451" spans="1:9" ht="12.75">
      <c r="A451" s="12"/>
      <c r="B451" s="12"/>
      <c r="C451" s="12">
        <v>1</v>
      </c>
      <c r="D451" s="10" t="s">
        <v>3851</v>
      </c>
      <c r="E451" s="13" t="s">
        <v>1474</v>
      </c>
      <c r="F451" s="12" t="s">
        <v>1475</v>
      </c>
      <c r="G451" s="6">
        <f t="shared" si="15"/>
        <v>2</v>
      </c>
      <c r="H451" s="5">
        <f>'Lista de espécies'!A451</f>
        <v>0</v>
      </c>
      <c r="I451" s="4">
        <v>450</v>
      </c>
    </row>
    <row r="452" spans="1:9" ht="12.75">
      <c r="A452" s="12"/>
      <c r="B452" s="12"/>
      <c r="C452" s="12">
        <v>1</v>
      </c>
      <c r="D452" s="10" t="s">
        <v>3528</v>
      </c>
      <c r="E452" s="13" t="s">
        <v>1472</v>
      </c>
      <c r="F452" s="12" t="s">
        <v>1473</v>
      </c>
      <c r="G452" s="6">
        <f t="shared" si="15"/>
        <v>2</v>
      </c>
      <c r="H452" s="5">
        <f>'Lista de espécies'!A452</f>
        <v>0</v>
      </c>
      <c r="I452" s="4">
        <v>451</v>
      </c>
    </row>
    <row r="453" spans="1:9" ht="12.75">
      <c r="A453" s="12"/>
      <c r="B453" s="12"/>
      <c r="C453" s="12">
        <v>1</v>
      </c>
      <c r="D453" s="10" t="s">
        <v>4192</v>
      </c>
      <c r="E453" s="13" t="s">
        <v>1476</v>
      </c>
      <c r="F453" s="12" t="s">
        <v>1477</v>
      </c>
      <c r="G453" s="6">
        <f t="shared" si="15"/>
        <v>2</v>
      </c>
      <c r="H453" s="5">
        <f>'Lista de espécies'!A453</f>
        <v>0</v>
      </c>
      <c r="I453" s="4">
        <v>452</v>
      </c>
    </row>
    <row r="454" spans="1:9" ht="12.75">
      <c r="A454" s="12"/>
      <c r="B454" s="12"/>
      <c r="C454" s="12">
        <v>1</v>
      </c>
      <c r="D454" s="10" t="s">
        <v>4190</v>
      </c>
      <c r="E454" s="13" t="s">
        <v>1478</v>
      </c>
      <c r="F454" s="12" t="s">
        <v>1479</v>
      </c>
      <c r="G454" s="6">
        <f t="shared" si="15"/>
        <v>2</v>
      </c>
      <c r="H454" s="5">
        <f>'Lista de espécies'!A454</f>
        <v>0</v>
      </c>
      <c r="I454" s="4">
        <v>453</v>
      </c>
    </row>
    <row r="455" spans="1:9" ht="12.75">
      <c r="A455" s="12"/>
      <c r="B455" s="12"/>
      <c r="C455" s="12">
        <v>1</v>
      </c>
      <c r="D455" s="10" t="s">
        <v>4193</v>
      </c>
      <c r="E455" s="13" t="s">
        <v>1480</v>
      </c>
      <c r="F455" s="12" t="s">
        <v>1481</v>
      </c>
      <c r="G455" s="6">
        <f t="shared" si="15"/>
        <v>2</v>
      </c>
      <c r="H455" s="5">
        <f>'Lista de espécies'!A455</f>
        <v>0</v>
      </c>
      <c r="I455" s="4">
        <v>454</v>
      </c>
    </row>
    <row r="456" spans="1:9" ht="12.75">
      <c r="A456" s="20"/>
      <c r="B456" s="20"/>
      <c r="C456" s="12">
        <v>1</v>
      </c>
      <c r="D456" s="10" t="s">
        <v>4191</v>
      </c>
      <c r="E456" s="13" t="s">
        <v>1482</v>
      </c>
      <c r="F456" s="12" t="s">
        <v>1483</v>
      </c>
      <c r="G456" s="6">
        <f t="shared" si="15"/>
        <v>2</v>
      </c>
      <c r="H456" s="5">
        <f>'Lista de espécies'!A456</f>
        <v>0</v>
      </c>
      <c r="I456" s="4">
        <v>455</v>
      </c>
    </row>
    <row r="457" spans="1:9" ht="12.75">
      <c r="A457" s="12"/>
      <c r="B457" s="12"/>
      <c r="C457" s="12">
        <v>1</v>
      </c>
      <c r="D457" s="10" t="s">
        <v>4195</v>
      </c>
      <c r="E457" s="13" t="s">
        <v>1484</v>
      </c>
      <c r="F457" s="12" t="s">
        <v>1485</v>
      </c>
      <c r="G457" s="6">
        <f t="shared" si="15"/>
        <v>2</v>
      </c>
      <c r="H457" s="5">
        <f>'Lista de espécies'!A457</f>
        <v>0</v>
      </c>
      <c r="I457" s="4">
        <v>456</v>
      </c>
    </row>
    <row r="458" spans="1:9" ht="12.75">
      <c r="A458" s="12"/>
      <c r="B458" s="12"/>
      <c r="C458" s="12">
        <v>1</v>
      </c>
      <c r="D458" s="10" t="s">
        <v>4194</v>
      </c>
      <c r="E458" s="13" t="s">
        <v>1486</v>
      </c>
      <c r="F458" s="12" t="s">
        <v>1487</v>
      </c>
      <c r="G458" s="6">
        <f t="shared" si="15"/>
        <v>2</v>
      </c>
      <c r="H458" s="5">
        <f>'Lista de espécies'!A458</f>
        <v>0</v>
      </c>
      <c r="I458" s="4">
        <v>457</v>
      </c>
    </row>
    <row r="459" spans="1:9" ht="12.75">
      <c r="A459" s="20"/>
      <c r="B459" s="20"/>
      <c r="C459" s="12">
        <v>1</v>
      </c>
      <c r="D459" s="10" t="s">
        <v>3536</v>
      </c>
      <c r="E459" s="7" t="s">
        <v>1488</v>
      </c>
      <c r="F459" s="8" t="s">
        <v>1489</v>
      </c>
      <c r="G459" s="6">
        <f t="shared" si="15"/>
        <v>2</v>
      </c>
      <c r="H459" s="5">
        <f>'Lista de espécies'!A459</f>
        <v>0</v>
      </c>
      <c r="I459" s="4">
        <v>458</v>
      </c>
    </row>
    <row r="460" spans="1:9" ht="12.75">
      <c r="A460" s="12"/>
      <c r="B460" s="12"/>
      <c r="C460" s="12">
        <v>1</v>
      </c>
      <c r="D460" s="10" t="s">
        <v>1917</v>
      </c>
      <c r="E460" s="13" t="s">
        <v>1490</v>
      </c>
      <c r="F460" s="12" t="s">
        <v>1491</v>
      </c>
      <c r="G460" s="6">
        <f t="shared" si="15"/>
        <v>2</v>
      </c>
      <c r="H460" s="5">
        <f>'Lista de espécies'!A460</f>
        <v>0</v>
      </c>
      <c r="I460" s="4">
        <v>459</v>
      </c>
    </row>
    <row r="461" spans="1:9" ht="12.75">
      <c r="A461" s="12">
        <v>1</v>
      </c>
      <c r="B461" s="12"/>
      <c r="C461" s="12"/>
      <c r="D461" s="23" t="s">
        <v>5652</v>
      </c>
      <c r="E461" s="13"/>
      <c r="F461" s="12"/>
      <c r="G461" s="6">
        <f>MIN(G462:G463)</f>
        <v>2</v>
      </c>
      <c r="H461" s="5">
        <f>'Lista de espécies'!A461</f>
        <v>0</v>
      </c>
      <c r="I461" s="4">
        <v>460</v>
      </c>
    </row>
    <row r="462" spans="1:9" ht="12.75">
      <c r="A462" s="12"/>
      <c r="B462" s="12">
        <v>1</v>
      </c>
      <c r="C462" s="12"/>
      <c r="D462" s="9" t="s">
        <v>5653</v>
      </c>
      <c r="E462" s="12"/>
      <c r="F462" s="12"/>
      <c r="G462" s="6">
        <f>MIN(G463)</f>
        <v>2</v>
      </c>
      <c r="H462" s="5">
        <f>'Lista de espécies'!A462</f>
        <v>0</v>
      </c>
      <c r="I462" s="4">
        <v>461</v>
      </c>
    </row>
    <row r="463" spans="1:9" ht="12.75">
      <c r="A463" s="12"/>
      <c r="B463" s="12"/>
      <c r="C463" s="12">
        <v>1</v>
      </c>
      <c r="D463" s="10" t="s">
        <v>279</v>
      </c>
      <c r="E463" s="12" t="s">
        <v>2772</v>
      </c>
      <c r="F463" s="12" t="s">
        <v>2773</v>
      </c>
      <c r="G463" s="6">
        <f>IF(ISBLANK(D463),"",IF(ISERROR(MATCH(D463,$H$2:$H$2200,0)),2,1))</f>
        <v>2</v>
      </c>
      <c r="H463" s="5">
        <f>'Lista de espécies'!A463</f>
        <v>0</v>
      </c>
      <c r="I463" s="4">
        <v>462</v>
      </c>
    </row>
    <row r="464" spans="1:9" ht="12.75">
      <c r="A464" s="12">
        <v>1</v>
      </c>
      <c r="B464" s="12"/>
      <c r="C464" s="12"/>
      <c r="D464" s="23" t="s">
        <v>5654</v>
      </c>
      <c r="E464" s="13"/>
      <c r="F464" s="12"/>
      <c r="G464" s="6">
        <f>MIN(G465:G468)</f>
        <v>2</v>
      </c>
      <c r="H464" s="5">
        <f>'Lista de espécies'!A464</f>
        <v>0</v>
      </c>
      <c r="I464" s="4">
        <v>463</v>
      </c>
    </row>
    <row r="465" spans="1:9" ht="12.75">
      <c r="A465" s="12"/>
      <c r="B465" s="12">
        <v>1</v>
      </c>
      <c r="C465" s="12"/>
      <c r="D465" s="9" t="s">
        <v>5655</v>
      </c>
      <c r="E465" s="12"/>
      <c r="F465" s="12"/>
      <c r="G465" s="6">
        <f>MIN(G466:G468)</f>
        <v>2</v>
      </c>
      <c r="H465" s="5">
        <f>'Lista de espécies'!A465</f>
        <v>0</v>
      </c>
      <c r="I465" s="4">
        <v>464</v>
      </c>
    </row>
    <row r="466" spans="1:9" ht="12.75">
      <c r="A466" s="12"/>
      <c r="B466" s="12"/>
      <c r="C466" s="12">
        <v>1</v>
      </c>
      <c r="D466" s="10" t="s">
        <v>3619</v>
      </c>
      <c r="E466" s="12" t="s">
        <v>5656</v>
      </c>
      <c r="F466" s="12" t="s">
        <v>3500</v>
      </c>
      <c r="G466" s="6">
        <f>IF(ISBLANK(D466),"",IF(ISERROR(MATCH(D466,$H$2:$H$2200,0)),2,1))</f>
        <v>2</v>
      </c>
      <c r="H466" s="5">
        <f>'Lista de espécies'!A466</f>
        <v>0</v>
      </c>
      <c r="I466" s="4">
        <v>465</v>
      </c>
    </row>
    <row r="467" spans="1:9" ht="12.75">
      <c r="A467" s="12"/>
      <c r="B467" s="12"/>
      <c r="C467" s="12">
        <v>1</v>
      </c>
      <c r="D467" s="10" t="s">
        <v>3621</v>
      </c>
      <c r="E467" s="13" t="s">
        <v>3501</v>
      </c>
      <c r="F467" s="12" t="s">
        <v>3502</v>
      </c>
      <c r="G467" s="6">
        <f>IF(ISBLANK(D467),"",IF(ISERROR(MATCH(D467,$H$2:$H$2200,0)),2,1))</f>
        <v>2</v>
      </c>
      <c r="H467" s="5">
        <f>'Lista de espécies'!A467</f>
        <v>0</v>
      </c>
      <c r="I467" s="4">
        <v>466</v>
      </c>
    </row>
    <row r="468" spans="1:9" ht="12.75">
      <c r="A468" s="12"/>
      <c r="B468" s="12"/>
      <c r="C468" s="12">
        <v>1</v>
      </c>
      <c r="D468" s="10" t="s">
        <v>3620</v>
      </c>
      <c r="E468" s="7" t="s">
        <v>3503</v>
      </c>
      <c r="F468" s="8" t="s">
        <v>3504</v>
      </c>
      <c r="G468" s="6">
        <f>IF(ISBLANK(D468),"",IF(ISERROR(MATCH(D468,$H$2:$H$2200,0)),2,1))</f>
        <v>2</v>
      </c>
      <c r="H468" s="5">
        <f>'Lista de espécies'!A468</f>
        <v>0</v>
      </c>
      <c r="I468" s="4">
        <v>467</v>
      </c>
    </row>
    <row r="469" spans="1:9" ht="12.75">
      <c r="A469" s="12">
        <v>1</v>
      </c>
      <c r="B469" s="12"/>
      <c r="C469" s="12"/>
      <c r="D469" s="23" t="s">
        <v>5657</v>
      </c>
      <c r="E469" s="13"/>
      <c r="F469" s="12"/>
      <c r="G469" s="6">
        <f>MIN(G470:G474)</f>
        <v>2</v>
      </c>
      <c r="H469" s="5">
        <f>'Lista de espécies'!A469</f>
        <v>0</v>
      </c>
      <c r="I469" s="4">
        <v>468</v>
      </c>
    </row>
    <row r="470" spans="1:9" ht="12.75">
      <c r="A470" s="12"/>
      <c r="B470" s="12">
        <v>1</v>
      </c>
      <c r="C470" s="12"/>
      <c r="D470" s="9" t="s">
        <v>5658</v>
      </c>
      <c r="E470" s="13"/>
      <c r="F470" s="12"/>
      <c r="G470" s="6">
        <f>MIN(G471:G474)</f>
        <v>2</v>
      </c>
      <c r="H470" s="5">
        <f>'Lista de espécies'!A470</f>
        <v>0</v>
      </c>
      <c r="I470" s="4">
        <v>469</v>
      </c>
    </row>
    <row r="471" spans="1:9" ht="12.75">
      <c r="A471" s="12"/>
      <c r="B471" s="12"/>
      <c r="C471" s="12">
        <v>1</v>
      </c>
      <c r="D471" s="10" t="s">
        <v>4554</v>
      </c>
      <c r="E471" s="13" t="s">
        <v>3433</v>
      </c>
      <c r="F471" s="12" t="s">
        <v>3434</v>
      </c>
      <c r="G471" s="6">
        <f>IF(ISBLANK(D471),"",IF(ISERROR(MATCH(D471,$H$2:$H$2200,0)),2,1))</f>
        <v>2</v>
      </c>
      <c r="H471" s="5">
        <f>'Lista de espécies'!A471</f>
        <v>0</v>
      </c>
      <c r="I471" s="4">
        <v>470</v>
      </c>
    </row>
    <row r="472" spans="1:9" ht="12.75">
      <c r="A472" s="12"/>
      <c r="B472" s="12"/>
      <c r="C472" s="12">
        <v>1</v>
      </c>
      <c r="D472" s="10" t="s">
        <v>4145</v>
      </c>
      <c r="E472" s="13" t="s">
        <v>5659</v>
      </c>
      <c r="F472" s="12" t="s">
        <v>3435</v>
      </c>
      <c r="G472" s="6">
        <f>IF(ISBLANK(D472),"",IF(ISERROR(MATCH(D472,$H$2:$H$2200,0)),2,1))</f>
        <v>2</v>
      </c>
      <c r="H472" s="5">
        <f>'Lista de espécies'!A472</f>
        <v>0</v>
      </c>
      <c r="I472" s="4">
        <v>471</v>
      </c>
    </row>
    <row r="473" spans="1:9" ht="12.75">
      <c r="A473" s="12"/>
      <c r="B473" s="12"/>
      <c r="C473" s="12">
        <v>1</v>
      </c>
      <c r="D473" s="10" t="s">
        <v>2759</v>
      </c>
      <c r="E473" s="13" t="s">
        <v>5239</v>
      </c>
      <c r="F473" s="12" t="s">
        <v>3436</v>
      </c>
      <c r="G473" s="6">
        <f>IF(ISBLANK(D473),"",IF(ISERROR(MATCH(D473,$H$2:$H$2200,0)),2,1))</f>
        <v>2</v>
      </c>
      <c r="H473" s="5">
        <f>'Lista de espécies'!A473</f>
        <v>0</v>
      </c>
      <c r="I473" s="4">
        <v>472</v>
      </c>
    </row>
    <row r="474" spans="1:9" ht="12.75">
      <c r="A474" s="12"/>
      <c r="B474" s="12"/>
      <c r="C474" s="12">
        <v>1</v>
      </c>
      <c r="D474" s="10" t="s">
        <v>2758</v>
      </c>
      <c r="E474" s="13" t="s">
        <v>3437</v>
      </c>
      <c r="F474" s="12" t="s">
        <v>5240</v>
      </c>
      <c r="G474" s="6">
        <f>IF(ISBLANK(D474),"",IF(ISERROR(MATCH(D474,$H$2:$H$2200,0)),2,1))</f>
        <v>2</v>
      </c>
      <c r="H474" s="5">
        <f>'Lista de espécies'!A474</f>
        <v>0</v>
      </c>
      <c r="I474" s="4">
        <v>473</v>
      </c>
    </row>
    <row r="475" spans="1:9" ht="12.75">
      <c r="A475" s="12">
        <v>1</v>
      </c>
      <c r="B475" s="12"/>
      <c r="C475" s="12"/>
      <c r="D475" s="23" t="s">
        <v>5660</v>
      </c>
      <c r="E475" s="13"/>
      <c r="F475" s="12"/>
      <c r="G475" s="6">
        <f>MIN(G476:G524)</f>
        <v>2</v>
      </c>
      <c r="H475" s="5">
        <f>'Lista de espécies'!A475</f>
        <v>0</v>
      </c>
      <c r="I475" s="4">
        <v>474</v>
      </c>
    </row>
    <row r="476" spans="1:9" ht="12.75">
      <c r="A476" s="12"/>
      <c r="B476" s="12">
        <v>1</v>
      </c>
      <c r="C476" s="12"/>
      <c r="D476" s="9" t="s">
        <v>5661</v>
      </c>
      <c r="E476" s="13"/>
      <c r="F476" s="12"/>
      <c r="G476" s="6">
        <f>MIN(G477:G486)</f>
        <v>2</v>
      </c>
      <c r="H476" s="5">
        <f>'Lista de espécies'!A476</f>
        <v>0</v>
      </c>
      <c r="I476" s="4">
        <v>475</v>
      </c>
    </row>
    <row r="477" spans="1:9" ht="12.75">
      <c r="A477" s="12"/>
      <c r="B477" s="12"/>
      <c r="C477" s="12">
        <v>1</v>
      </c>
      <c r="D477" s="10" t="s">
        <v>2694</v>
      </c>
      <c r="E477" s="13" t="s">
        <v>3448</v>
      </c>
      <c r="F477" s="12" t="s">
        <v>3449</v>
      </c>
      <c r="G477" s="6">
        <f aca="true" t="shared" si="16" ref="G477:G486">IF(ISBLANK(D477),"",IF(ISERROR(MATCH(D477,$H$2:$H$2200,0)),2,1))</f>
        <v>2</v>
      </c>
      <c r="H477" s="5">
        <f>'Lista de espécies'!A477</f>
        <v>0</v>
      </c>
      <c r="I477" s="4">
        <v>476</v>
      </c>
    </row>
    <row r="478" spans="1:9" ht="12.75">
      <c r="A478" s="12"/>
      <c r="B478" s="12"/>
      <c r="C478" s="12">
        <v>1</v>
      </c>
      <c r="D478" s="10" t="s">
        <v>2696</v>
      </c>
      <c r="E478" s="13" t="s">
        <v>3450</v>
      </c>
      <c r="F478" s="12" t="s">
        <v>3451</v>
      </c>
      <c r="G478" s="6">
        <f t="shared" si="16"/>
        <v>2</v>
      </c>
      <c r="H478" s="5">
        <f>'Lista de espécies'!A478</f>
        <v>0</v>
      </c>
      <c r="I478" s="4">
        <v>477</v>
      </c>
    </row>
    <row r="479" spans="1:9" ht="12.75">
      <c r="A479" s="12"/>
      <c r="B479" s="12"/>
      <c r="C479" s="12">
        <v>1</v>
      </c>
      <c r="D479" s="10" t="s">
        <v>2695</v>
      </c>
      <c r="E479" s="13" t="s">
        <v>5242</v>
      </c>
      <c r="F479" s="12" t="s">
        <v>3452</v>
      </c>
      <c r="G479" s="6">
        <f t="shared" si="16"/>
        <v>2</v>
      </c>
      <c r="H479" s="5">
        <f>'Lista de espécies'!A479</f>
        <v>0</v>
      </c>
      <c r="I479" s="4">
        <v>478</v>
      </c>
    </row>
    <row r="480" spans="1:9" ht="12.75">
      <c r="A480" s="12"/>
      <c r="B480" s="12"/>
      <c r="C480" s="12">
        <v>1</v>
      </c>
      <c r="D480" s="10" t="s">
        <v>4029</v>
      </c>
      <c r="E480" s="13" t="s">
        <v>3453</v>
      </c>
      <c r="F480" s="12" t="s">
        <v>3454</v>
      </c>
      <c r="G480" s="6">
        <f t="shared" si="16"/>
        <v>2</v>
      </c>
      <c r="H480" s="5">
        <f>'Lista de espécies'!A480</f>
        <v>0</v>
      </c>
      <c r="I480" s="4">
        <v>479</v>
      </c>
    </row>
    <row r="481" spans="1:9" ht="12.75">
      <c r="A481" s="12"/>
      <c r="B481" s="12"/>
      <c r="C481" s="12">
        <v>1</v>
      </c>
      <c r="D481" s="10" t="s">
        <v>3656</v>
      </c>
      <c r="E481" s="13" t="s">
        <v>3438</v>
      </c>
      <c r="F481" s="12" t="s">
        <v>3439</v>
      </c>
      <c r="G481" s="6">
        <f t="shared" si="16"/>
        <v>2</v>
      </c>
      <c r="H481" s="5">
        <f>'Lista de espécies'!A481</f>
        <v>0</v>
      </c>
      <c r="I481" s="4">
        <v>480</v>
      </c>
    </row>
    <row r="482" spans="1:9" ht="12.75">
      <c r="A482" s="12"/>
      <c r="B482" s="12"/>
      <c r="C482" s="12">
        <v>1</v>
      </c>
      <c r="D482" s="10" t="s">
        <v>3657</v>
      </c>
      <c r="E482" s="13" t="s">
        <v>3440</v>
      </c>
      <c r="F482" s="12" t="s">
        <v>3441</v>
      </c>
      <c r="G482" s="6">
        <f t="shared" si="16"/>
        <v>2</v>
      </c>
      <c r="H482" s="5">
        <f>'Lista de espécies'!A482</f>
        <v>0</v>
      </c>
      <c r="I482" s="4">
        <v>481</v>
      </c>
    </row>
    <row r="483" spans="1:9" ht="12.75">
      <c r="A483" s="21"/>
      <c r="B483" s="21"/>
      <c r="C483" s="12">
        <v>1</v>
      </c>
      <c r="D483" s="10" t="s">
        <v>1914</v>
      </c>
      <c r="E483" s="13" t="s">
        <v>3442</v>
      </c>
      <c r="F483" s="12" t="s">
        <v>3443</v>
      </c>
      <c r="G483" s="6">
        <f t="shared" si="16"/>
        <v>2</v>
      </c>
      <c r="H483" s="5">
        <f>'Lista de espécies'!A483</f>
        <v>0</v>
      </c>
      <c r="I483" s="4">
        <v>482</v>
      </c>
    </row>
    <row r="484" spans="1:9" ht="12.75">
      <c r="A484" s="12"/>
      <c r="B484" s="12"/>
      <c r="C484" s="12">
        <v>1</v>
      </c>
      <c r="D484" s="10" t="s">
        <v>1916</v>
      </c>
      <c r="E484" s="13" t="s">
        <v>3444</v>
      </c>
      <c r="F484" s="12" t="s">
        <v>3445</v>
      </c>
      <c r="G484" s="6">
        <f t="shared" si="16"/>
        <v>2</v>
      </c>
      <c r="H484" s="5">
        <f>'Lista de espécies'!A484</f>
        <v>0</v>
      </c>
      <c r="I484" s="4">
        <v>483</v>
      </c>
    </row>
    <row r="485" spans="1:9" ht="12.75">
      <c r="A485" s="21"/>
      <c r="B485" s="21"/>
      <c r="C485" s="12">
        <v>1</v>
      </c>
      <c r="D485" s="10" t="s">
        <v>1915</v>
      </c>
      <c r="E485" s="13" t="s">
        <v>3446</v>
      </c>
      <c r="F485" s="12" t="s">
        <v>3447</v>
      </c>
      <c r="G485" s="6">
        <f t="shared" si="16"/>
        <v>2</v>
      </c>
      <c r="H485" s="5">
        <f>'Lista de espécies'!A485</f>
        <v>0</v>
      </c>
      <c r="I485" s="4">
        <v>484</v>
      </c>
    </row>
    <row r="486" spans="1:9" ht="12.75">
      <c r="A486" s="21"/>
      <c r="B486" s="21"/>
      <c r="C486" s="12">
        <v>1</v>
      </c>
      <c r="D486" s="10" t="s">
        <v>1913</v>
      </c>
      <c r="E486" s="13" t="s">
        <v>5662</v>
      </c>
      <c r="F486" s="12" t="s">
        <v>5241</v>
      </c>
      <c r="G486" s="6">
        <f t="shared" si="16"/>
        <v>2</v>
      </c>
      <c r="H486" s="5">
        <f>'Lista de espécies'!A486</f>
        <v>0</v>
      </c>
      <c r="I486" s="4">
        <v>485</v>
      </c>
    </row>
    <row r="487" spans="1:9" ht="12.75">
      <c r="A487" s="12"/>
      <c r="B487" s="12">
        <v>1</v>
      </c>
      <c r="C487" s="12"/>
      <c r="D487" s="9" t="s">
        <v>5663</v>
      </c>
      <c r="E487" s="12"/>
      <c r="F487" s="12"/>
      <c r="G487" s="6">
        <f>MIN(G488:G491)</f>
        <v>2</v>
      </c>
      <c r="H487" s="5">
        <f>'Lista de espécies'!A487</f>
        <v>0</v>
      </c>
      <c r="I487" s="4">
        <v>486</v>
      </c>
    </row>
    <row r="488" spans="1:9" ht="12.75">
      <c r="A488" s="12"/>
      <c r="B488" s="12"/>
      <c r="C488" s="12">
        <v>1</v>
      </c>
      <c r="D488" s="10" t="s">
        <v>311</v>
      </c>
      <c r="E488" s="12" t="s">
        <v>3490</v>
      </c>
      <c r="F488" s="12" t="s">
        <v>3491</v>
      </c>
      <c r="G488" s="6">
        <f>IF(ISBLANK(D488),"",IF(ISERROR(MATCH(D488,$H$2:$H$2200,0)),2,1))</f>
        <v>2</v>
      </c>
      <c r="H488" s="5">
        <f>'Lista de espécies'!A488</f>
        <v>0</v>
      </c>
      <c r="I488" s="4">
        <v>487</v>
      </c>
    </row>
    <row r="489" spans="1:9" ht="12.75">
      <c r="A489" s="12"/>
      <c r="B489" s="12"/>
      <c r="C489" s="12">
        <v>1</v>
      </c>
      <c r="D489" s="10" t="s">
        <v>2806</v>
      </c>
      <c r="E489" s="13" t="s">
        <v>3492</v>
      </c>
      <c r="F489" s="12" t="s">
        <v>3493</v>
      </c>
      <c r="G489" s="6">
        <f>IF(ISBLANK(D489),"",IF(ISERROR(MATCH(D489,$H$2:$H$2200,0)),2,1))</f>
        <v>2</v>
      </c>
      <c r="H489" s="5">
        <f>'Lista de espécies'!A489</f>
        <v>0</v>
      </c>
      <c r="I489" s="4">
        <v>488</v>
      </c>
    </row>
    <row r="490" spans="1:9" ht="12.75">
      <c r="A490" s="12"/>
      <c r="B490" s="12"/>
      <c r="C490" s="12">
        <v>1</v>
      </c>
      <c r="D490" s="10" t="s">
        <v>1141</v>
      </c>
      <c r="E490" s="12" t="s">
        <v>3494</v>
      </c>
      <c r="F490" s="12" t="s">
        <v>3495</v>
      </c>
      <c r="G490" s="6">
        <f>IF(ISBLANK(D490),"",IF(ISERROR(MATCH(D490,$H$2:$H$2200,0)),2,1))</f>
        <v>2</v>
      </c>
      <c r="H490" s="5">
        <f>'Lista de espécies'!A490</f>
        <v>0</v>
      </c>
      <c r="I490" s="4">
        <v>489</v>
      </c>
    </row>
    <row r="491" spans="1:9" ht="12.75">
      <c r="A491" s="12"/>
      <c r="B491" s="12"/>
      <c r="C491" s="12">
        <v>1</v>
      </c>
      <c r="D491" s="10" t="s">
        <v>3597</v>
      </c>
      <c r="E491" s="13" t="s">
        <v>5260</v>
      </c>
      <c r="F491" s="12" t="s">
        <v>3496</v>
      </c>
      <c r="G491" s="6">
        <f>IF(ISBLANK(D491),"",IF(ISERROR(MATCH(D491,$H$2:$H$2200,0)),2,1))</f>
        <v>2</v>
      </c>
      <c r="H491" s="5">
        <f>'Lista de espécies'!A491</f>
        <v>0</v>
      </c>
      <c r="I491" s="4">
        <v>490</v>
      </c>
    </row>
    <row r="492" spans="1:9" ht="12.75">
      <c r="A492" s="12"/>
      <c r="B492" s="12">
        <v>1</v>
      </c>
      <c r="C492" s="12"/>
      <c r="D492" s="9" t="s">
        <v>5664</v>
      </c>
      <c r="E492" s="13"/>
      <c r="F492" s="12"/>
      <c r="G492" s="6">
        <f>MIN(G493)</f>
        <v>2</v>
      </c>
      <c r="H492" s="5">
        <f>'Lista de espécies'!A492</f>
        <v>0</v>
      </c>
      <c r="I492" s="4">
        <v>491</v>
      </c>
    </row>
    <row r="493" spans="1:9" ht="12.75">
      <c r="A493" s="12"/>
      <c r="B493" s="12"/>
      <c r="C493" s="12">
        <v>1</v>
      </c>
      <c r="D493" s="10" t="s">
        <v>5665</v>
      </c>
      <c r="E493" s="13" t="s">
        <v>3497</v>
      </c>
      <c r="F493" s="12" t="s">
        <v>3498</v>
      </c>
      <c r="G493" s="6">
        <f>IF(ISBLANK(D493),"",IF(ISERROR(MATCH(D493,$H$2:$H$2200,0)),2,1))</f>
        <v>2</v>
      </c>
      <c r="H493" s="5">
        <f>'Lista de espécies'!A493</f>
        <v>0</v>
      </c>
      <c r="I493" s="4">
        <v>492</v>
      </c>
    </row>
    <row r="494" spans="1:9" ht="12.75">
      <c r="A494" s="12"/>
      <c r="B494" s="12">
        <v>1</v>
      </c>
      <c r="C494" s="12"/>
      <c r="D494" s="9" t="s">
        <v>5666</v>
      </c>
      <c r="E494" s="13"/>
      <c r="F494" s="12"/>
      <c r="G494" s="6">
        <f>MIN(G495:G524)</f>
        <v>2</v>
      </c>
      <c r="H494" s="5">
        <f>'Lista de espécies'!A494</f>
        <v>0</v>
      </c>
      <c r="I494" s="4">
        <v>493</v>
      </c>
    </row>
    <row r="495" spans="1:9" ht="12.75">
      <c r="A495" s="12"/>
      <c r="B495" s="12"/>
      <c r="C495" s="12">
        <v>1</v>
      </c>
      <c r="D495" s="10" t="s">
        <v>3027</v>
      </c>
      <c r="E495" s="13" t="s">
        <v>5243</v>
      </c>
      <c r="F495" s="12" t="s">
        <v>3455</v>
      </c>
      <c r="G495" s="6">
        <f aca="true" t="shared" si="17" ref="G495:G524">IF(ISBLANK(D495),"",IF(ISERROR(MATCH(D495,$H$2:$H$2200,0)),2,1))</f>
        <v>2</v>
      </c>
      <c r="H495" s="5">
        <f>'Lista de espécies'!A495</f>
        <v>0</v>
      </c>
      <c r="I495" s="4">
        <v>494</v>
      </c>
    </row>
    <row r="496" spans="1:9" ht="12.75">
      <c r="A496" s="12"/>
      <c r="B496" s="12"/>
      <c r="C496" s="12">
        <v>1</v>
      </c>
      <c r="D496" s="10" t="s">
        <v>3028</v>
      </c>
      <c r="E496" s="13" t="s">
        <v>5244</v>
      </c>
      <c r="F496" s="12" t="s">
        <v>3456</v>
      </c>
      <c r="G496" s="6">
        <f t="shared" si="17"/>
        <v>2</v>
      </c>
      <c r="H496" s="5">
        <f>'Lista de espécies'!A496</f>
        <v>0</v>
      </c>
      <c r="I496" s="4">
        <v>495</v>
      </c>
    </row>
    <row r="497" spans="1:9" ht="12.75">
      <c r="A497" s="12"/>
      <c r="B497" s="12"/>
      <c r="C497" s="12">
        <v>1</v>
      </c>
      <c r="D497" s="10" t="s">
        <v>2810</v>
      </c>
      <c r="E497" s="13" t="s">
        <v>3457</v>
      </c>
      <c r="F497" s="12" t="s">
        <v>3458</v>
      </c>
      <c r="G497" s="6">
        <f t="shared" si="17"/>
        <v>2</v>
      </c>
      <c r="H497" s="5">
        <f>'Lista de espécies'!A497</f>
        <v>0</v>
      </c>
      <c r="I497" s="4">
        <v>496</v>
      </c>
    </row>
    <row r="498" spans="1:9" ht="12.75">
      <c r="A498" s="12"/>
      <c r="B498" s="12"/>
      <c r="C498" s="12">
        <v>1</v>
      </c>
      <c r="D498" s="10" t="s">
        <v>2633</v>
      </c>
      <c r="E498" s="13" t="s">
        <v>3459</v>
      </c>
      <c r="F498" s="12" t="s">
        <v>3460</v>
      </c>
      <c r="G498" s="6">
        <f t="shared" si="17"/>
        <v>2</v>
      </c>
      <c r="H498" s="5">
        <f>'Lista de espécies'!A498</f>
        <v>0</v>
      </c>
      <c r="I498" s="4">
        <v>497</v>
      </c>
    </row>
    <row r="499" spans="1:9" ht="12.75">
      <c r="A499" s="12"/>
      <c r="B499" s="12"/>
      <c r="C499" s="12">
        <v>1</v>
      </c>
      <c r="D499" s="10" t="s">
        <v>3018</v>
      </c>
      <c r="E499" s="13" t="s">
        <v>3461</v>
      </c>
      <c r="F499" s="12" t="s">
        <v>3462</v>
      </c>
      <c r="G499" s="6">
        <f t="shared" si="17"/>
        <v>2</v>
      </c>
      <c r="H499" s="5">
        <f>'Lista de espécies'!A499</f>
        <v>0</v>
      </c>
      <c r="I499" s="4">
        <v>498</v>
      </c>
    </row>
    <row r="500" spans="1:9" ht="12.75">
      <c r="A500" s="12"/>
      <c r="B500" s="12"/>
      <c r="C500" s="12">
        <v>1</v>
      </c>
      <c r="D500" s="10" t="s">
        <v>4902</v>
      </c>
      <c r="E500" s="13" t="s">
        <v>5245</v>
      </c>
      <c r="F500" s="12" t="s">
        <v>5246</v>
      </c>
      <c r="G500" s="6">
        <f t="shared" si="17"/>
        <v>2</v>
      </c>
      <c r="H500" s="5">
        <f>'Lista de espécies'!A500</f>
        <v>0</v>
      </c>
      <c r="I500" s="4">
        <v>499</v>
      </c>
    </row>
    <row r="501" spans="1:9" ht="12.75">
      <c r="A501" s="12"/>
      <c r="B501" s="12"/>
      <c r="C501" s="12">
        <v>1</v>
      </c>
      <c r="D501" s="10" t="s">
        <v>4903</v>
      </c>
      <c r="E501" s="13" t="s">
        <v>5247</v>
      </c>
      <c r="F501" s="12" t="s">
        <v>5248</v>
      </c>
      <c r="G501" s="6">
        <f t="shared" si="17"/>
        <v>2</v>
      </c>
      <c r="H501" s="5">
        <f>'Lista de espécies'!A501</f>
        <v>0</v>
      </c>
      <c r="I501" s="4">
        <v>500</v>
      </c>
    </row>
    <row r="502" spans="1:9" ht="12.75">
      <c r="A502" s="12"/>
      <c r="B502" s="12"/>
      <c r="C502" s="12">
        <v>1</v>
      </c>
      <c r="D502" s="10" t="s">
        <v>4411</v>
      </c>
      <c r="E502" s="13" t="s">
        <v>5249</v>
      </c>
      <c r="F502" s="12" t="s">
        <v>3463</v>
      </c>
      <c r="G502" s="6">
        <f t="shared" si="17"/>
        <v>2</v>
      </c>
      <c r="H502" s="5">
        <f>'Lista de espécies'!A502</f>
        <v>0</v>
      </c>
      <c r="I502" s="4">
        <v>501</v>
      </c>
    </row>
    <row r="503" spans="1:9" ht="12.75">
      <c r="A503" s="12"/>
      <c r="B503" s="12"/>
      <c r="C503" s="12">
        <v>1</v>
      </c>
      <c r="D503" s="10" t="s">
        <v>4408</v>
      </c>
      <c r="E503" s="13" t="s">
        <v>3464</v>
      </c>
      <c r="F503" s="12" t="s">
        <v>3465</v>
      </c>
      <c r="G503" s="6">
        <f t="shared" si="17"/>
        <v>2</v>
      </c>
      <c r="H503" s="5">
        <f>'Lista de espécies'!A503</f>
        <v>0</v>
      </c>
      <c r="I503" s="4">
        <v>502</v>
      </c>
    </row>
    <row r="504" spans="1:9" ht="12.75">
      <c r="A504" s="12"/>
      <c r="B504" s="12"/>
      <c r="C504" s="12">
        <v>1</v>
      </c>
      <c r="D504" s="10" t="s">
        <v>4409</v>
      </c>
      <c r="E504" s="13" t="s">
        <v>3466</v>
      </c>
      <c r="F504" s="12" t="s">
        <v>3467</v>
      </c>
      <c r="G504" s="6">
        <f t="shared" si="17"/>
        <v>2</v>
      </c>
      <c r="H504" s="5">
        <f>'Lista de espécies'!A504</f>
        <v>0</v>
      </c>
      <c r="I504" s="4">
        <v>503</v>
      </c>
    </row>
    <row r="505" spans="1:9" ht="12.75">
      <c r="A505" s="12"/>
      <c r="B505" s="12"/>
      <c r="C505" s="12">
        <v>1</v>
      </c>
      <c r="D505" s="10" t="s">
        <v>4410</v>
      </c>
      <c r="E505" s="13" t="s">
        <v>5667</v>
      </c>
      <c r="F505" s="12" t="s">
        <v>3468</v>
      </c>
      <c r="G505" s="6">
        <f t="shared" si="17"/>
        <v>2</v>
      </c>
      <c r="H505" s="5">
        <f>'Lista de espécies'!A505</f>
        <v>0</v>
      </c>
      <c r="I505" s="4">
        <v>504</v>
      </c>
    </row>
    <row r="506" spans="1:9" ht="12.75">
      <c r="A506" s="12"/>
      <c r="B506" s="12"/>
      <c r="C506" s="12">
        <v>1</v>
      </c>
      <c r="D506" s="10" t="s">
        <v>4407</v>
      </c>
      <c r="E506" s="13" t="s">
        <v>3469</v>
      </c>
      <c r="F506" s="12" t="s">
        <v>5250</v>
      </c>
      <c r="G506" s="6">
        <f t="shared" si="17"/>
        <v>2</v>
      </c>
      <c r="H506" s="5">
        <f>'Lista de espécies'!A506</f>
        <v>0</v>
      </c>
      <c r="I506" s="4">
        <v>505</v>
      </c>
    </row>
    <row r="507" spans="1:9" ht="12.75">
      <c r="A507" s="12"/>
      <c r="B507" s="12"/>
      <c r="C507" s="12">
        <v>1</v>
      </c>
      <c r="D507" s="10" t="s">
        <v>3233</v>
      </c>
      <c r="E507" s="13" t="s">
        <v>3470</v>
      </c>
      <c r="F507" s="12" t="s">
        <v>3471</v>
      </c>
      <c r="G507" s="6">
        <f t="shared" si="17"/>
        <v>2</v>
      </c>
      <c r="H507" s="5">
        <f>'Lista de espécies'!A507</f>
        <v>0</v>
      </c>
      <c r="I507" s="4">
        <v>506</v>
      </c>
    </row>
    <row r="508" spans="1:9" ht="12.75">
      <c r="A508" s="12"/>
      <c r="B508" s="12"/>
      <c r="C508" s="12">
        <v>1</v>
      </c>
      <c r="D508" s="10" t="s">
        <v>2144</v>
      </c>
      <c r="E508" s="13" t="s">
        <v>3472</v>
      </c>
      <c r="F508" s="12" t="s">
        <v>3473</v>
      </c>
      <c r="G508" s="6">
        <f t="shared" si="17"/>
        <v>2</v>
      </c>
      <c r="H508" s="5">
        <f>'Lista de espécies'!A508</f>
        <v>0</v>
      </c>
      <c r="I508" s="4">
        <v>507</v>
      </c>
    </row>
    <row r="509" spans="1:9" ht="12.75">
      <c r="A509" s="12"/>
      <c r="B509" s="12"/>
      <c r="C509" s="12">
        <v>1</v>
      </c>
      <c r="D509" s="10" t="s">
        <v>2143</v>
      </c>
      <c r="E509" s="13" t="s">
        <v>3474</v>
      </c>
      <c r="F509" s="12" t="s">
        <v>3475</v>
      </c>
      <c r="G509" s="6">
        <f t="shared" si="17"/>
        <v>2</v>
      </c>
      <c r="H509" s="5">
        <f>'Lista de espécies'!A509</f>
        <v>0</v>
      </c>
      <c r="I509" s="4">
        <v>508</v>
      </c>
    </row>
    <row r="510" spans="1:9" ht="12.75">
      <c r="A510" s="12"/>
      <c r="B510" s="12"/>
      <c r="C510" s="12">
        <v>1</v>
      </c>
      <c r="D510" s="10" t="s">
        <v>2142</v>
      </c>
      <c r="E510" s="13" t="s">
        <v>3476</v>
      </c>
      <c r="F510" s="12" t="s">
        <v>3477</v>
      </c>
      <c r="G510" s="6">
        <f t="shared" si="17"/>
        <v>2</v>
      </c>
      <c r="H510" s="5">
        <f>'Lista de espécies'!A510</f>
        <v>0</v>
      </c>
      <c r="I510" s="4">
        <v>509</v>
      </c>
    </row>
    <row r="511" spans="1:9" ht="12.75">
      <c r="A511" s="12"/>
      <c r="B511" s="12"/>
      <c r="C511" s="12">
        <v>1</v>
      </c>
      <c r="D511" s="10" t="s">
        <v>2324</v>
      </c>
      <c r="E511" s="13" t="s">
        <v>4904</v>
      </c>
      <c r="F511" s="12" t="s">
        <v>5251</v>
      </c>
      <c r="G511" s="6">
        <f t="shared" si="17"/>
        <v>2</v>
      </c>
      <c r="H511" s="5">
        <f>'Lista de espécies'!A511</f>
        <v>0</v>
      </c>
      <c r="I511" s="4">
        <v>510</v>
      </c>
    </row>
    <row r="512" spans="1:9" ht="12.75">
      <c r="A512" s="12"/>
      <c r="B512" s="12"/>
      <c r="C512" s="12">
        <v>1</v>
      </c>
      <c r="D512" s="10" t="s">
        <v>4382</v>
      </c>
      <c r="E512" s="13" t="s">
        <v>3478</v>
      </c>
      <c r="F512" s="12" t="s">
        <v>3479</v>
      </c>
      <c r="G512" s="6">
        <f t="shared" si="17"/>
        <v>2</v>
      </c>
      <c r="H512" s="5">
        <f>'Lista de espécies'!A512</f>
        <v>0</v>
      </c>
      <c r="I512" s="4">
        <v>511</v>
      </c>
    </row>
    <row r="513" spans="1:9" ht="12.75">
      <c r="A513" s="12"/>
      <c r="B513" s="12"/>
      <c r="C513" s="12">
        <v>1</v>
      </c>
      <c r="D513" s="10" t="s">
        <v>4381</v>
      </c>
      <c r="E513" s="12" t="s">
        <v>3480</v>
      </c>
      <c r="F513" s="12" t="s">
        <v>3481</v>
      </c>
      <c r="G513" s="6">
        <f t="shared" si="17"/>
        <v>2</v>
      </c>
      <c r="H513" s="5">
        <f>'Lista de espécies'!A513</f>
        <v>0</v>
      </c>
      <c r="I513" s="4">
        <v>512</v>
      </c>
    </row>
    <row r="514" spans="1:9" ht="12.75">
      <c r="A514" s="12"/>
      <c r="B514" s="12"/>
      <c r="C514" s="12">
        <v>1</v>
      </c>
      <c r="D514" s="10" t="s">
        <v>4383</v>
      </c>
      <c r="E514" s="12" t="s">
        <v>3482</v>
      </c>
      <c r="F514" s="12" t="s">
        <v>3483</v>
      </c>
      <c r="G514" s="6">
        <f t="shared" si="17"/>
        <v>2</v>
      </c>
      <c r="H514" s="5">
        <f>'Lista de espécies'!A514</f>
        <v>0</v>
      </c>
      <c r="I514" s="4">
        <v>513</v>
      </c>
    </row>
    <row r="515" spans="1:9" ht="12.75">
      <c r="A515" s="12"/>
      <c r="B515" s="12"/>
      <c r="C515" s="12">
        <v>1</v>
      </c>
      <c r="D515" s="10" t="s">
        <v>5668</v>
      </c>
      <c r="E515" s="13" t="s">
        <v>5669</v>
      </c>
      <c r="F515" s="12" t="s">
        <v>5670</v>
      </c>
      <c r="G515" s="6">
        <f t="shared" si="17"/>
        <v>2</v>
      </c>
      <c r="H515" s="5">
        <f>'Lista de espécies'!A515</f>
        <v>0</v>
      </c>
      <c r="I515" s="4">
        <v>514</v>
      </c>
    </row>
    <row r="516" spans="1:9" ht="12.75">
      <c r="A516" s="12"/>
      <c r="B516" s="12"/>
      <c r="C516" s="12">
        <v>1</v>
      </c>
      <c r="D516" s="10" t="s">
        <v>2350</v>
      </c>
      <c r="E516" s="12" t="s">
        <v>5252</v>
      </c>
      <c r="F516" s="12" t="s">
        <v>3484</v>
      </c>
      <c r="G516" s="6">
        <f t="shared" si="17"/>
        <v>2</v>
      </c>
      <c r="H516" s="5">
        <f>'Lista de espécies'!A516</f>
        <v>0</v>
      </c>
      <c r="I516" s="4">
        <v>515</v>
      </c>
    </row>
    <row r="517" spans="1:9" ht="12.75">
      <c r="A517" s="12"/>
      <c r="B517" s="12"/>
      <c r="C517" s="12">
        <v>1</v>
      </c>
      <c r="D517" s="10" t="s">
        <v>2351</v>
      </c>
      <c r="E517" s="12" t="s">
        <v>5253</v>
      </c>
      <c r="F517" s="12" t="s">
        <v>3485</v>
      </c>
      <c r="G517" s="6">
        <f t="shared" si="17"/>
        <v>2</v>
      </c>
      <c r="H517" s="5">
        <f>'Lista de espécies'!A517</f>
        <v>0</v>
      </c>
      <c r="I517" s="4">
        <v>516</v>
      </c>
    </row>
    <row r="518" spans="1:9" ht="12.75">
      <c r="A518" s="12"/>
      <c r="B518" s="12"/>
      <c r="C518" s="12">
        <v>1</v>
      </c>
      <c r="D518" s="10" t="s">
        <v>5671</v>
      </c>
      <c r="E518" s="13" t="s">
        <v>5255</v>
      </c>
      <c r="F518" s="12" t="s">
        <v>5256</v>
      </c>
      <c r="G518" s="6">
        <f t="shared" si="17"/>
        <v>2</v>
      </c>
      <c r="H518" s="5">
        <f>'Lista de espécies'!A518</f>
        <v>0</v>
      </c>
      <c r="I518" s="4">
        <v>517</v>
      </c>
    </row>
    <row r="519" spans="1:9" ht="12.75">
      <c r="A519" s="12"/>
      <c r="B519" s="12"/>
      <c r="C519" s="12">
        <v>1</v>
      </c>
      <c r="D519" s="10" t="s">
        <v>5672</v>
      </c>
      <c r="E519" s="13" t="s">
        <v>5254</v>
      </c>
      <c r="F519" s="12" t="s">
        <v>3486</v>
      </c>
      <c r="G519" s="6">
        <f t="shared" si="17"/>
        <v>2</v>
      </c>
      <c r="H519" s="5">
        <f>'Lista de espécies'!A519</f>
        <v>0</v>
      </c>
      <c r="I519" s="4">
        <v>518</v>
      </c>
    </row>
    <row r="520" spans="1:9" ht="12.75">
      <c r="A520" s="12"/>
      <c r="B520" s="12"/>
      <c r="C520" s="12">
        <v>1</v>
      </c>
      <c r="D520" s="10" t="s">
        <v>5673</v>
      </c>
      <c r="E520" s="13" t="s">
        <v>5257</v>
      </c>
      <c r="F520" s="12" t="s">
        <v>5258</v>
      </c>
      <c r="G520" s="6">
        <f t="shared" si="17"/>
        <v>2</v>
      </c>
      <c r="H520" s="5">
        <f>'Lista de espécies'!A520</f>
        <v>0</v>
      </c>
      <c r="I520" s="4">
        <v>519</v>
      </c>
    </row>
    <row r="521" spans="1:9" ht="12.75">
      <c r="A521" s="12"/>
      <c r="B521" s="12"/>
      <c r="C521" s="12">
        <v>1</v>
      </c>
      <c r="D521" s="10" t="s">
        <v>4422</v>
      </c>
      <c r="E521" s="13" t="s">
        <v>5259</v>
      </c>
      <c r="F521" s="12" t="s">
        <v>3487</v>
      </c>
      <c r="G521" s="6">
        <f t="shared" si="17"/>
        <v>2</v>
      </c>
      <c r="H521" s="5">
        <f>'Lista de espécies'!A521</f>
        <v>0</v>
      </c>
      <c r="I521" s="4">
        <v>520</v>
      </c>
    </row>
    <row r="522" spans="1:9" ht="12.75">
      <c r="A522" s="12"/>
      <c r="B522" s="12"/>
      <c r="C522" s="12">
        <v>1</v>
      </c>
      <c r="D522" s="10" t="s">
        <v>5674</v>
      </c>
      <c r="E522" s="13" t="s">
        <v>5675</v>
      </c>
      <c r="F522" s="12" t="s">
        <v>5676</v>
      </c>
      <c r="G522" s="6">
        <f t="shared" si="17"/>
        <v>2</v>
      </c>
      <c r="H522" s="5">
        <f>'Lista de espécies'!A522</f>
        <v>0</v>
      </c>
      <c r="I522" s="4">
        <v>521</v>
      </c>
    </row>
    <row r="523" spans="1:9" ht="12.75">
      <c r="A523" s="12"/>
      <c r="B523" s="12"/>
      <c r="C523" s="12">
        <v>1</v>
      </c>
      <c r="D523" s="10" t="s">
        <v>4421</v>
      </c>
      <c r="E523" s="12" t="s">
        <v>3488</v>
      </c>
      <c r="F523" s="12" t="s">
        <v>3489</v>
      </c>
      <c r="G523" s="6">
        <f t="shared" si="17"/>
        <v>2</v>
      </c>
      <c r="H523" s="5">
        <f>'Lista de espécies'!A523</f>
        <v>0</v>
      </c>
      <c r="I523" s="4">
        <v>522</v>
      </c>
    </row>
    <row r="524" spans="1:9" ht="12.75">
      <c r="A524" s="12"/>
      <c r="B524" s="12"/>
      <c r="C524" s="12">
        <v>1</v>
      </c>
      <c r="D524" s="10" t="s">
        <v>3598</v>
      </c>
      <c r="E524" s="12" t="s">
        <v>5261</v>
      </c>
      <c r="F524" s="12" t="s">
        <v>3499</v>
      </c>
      <c r="G524" s="6">
        <f t="shared" si="17"/>
        <v>2</v>
      </c>
      <c r="H524" s="5">
        <f>'Lista de espécies'!A524</f>
        <v>0</v>
      </c>
      <c r="I524" s="4">
        <v>523</v>
      </c>
    </row>
    <row r="525" spans="1:9" ht="12.75">
      <c r="A525" s="12">
        <v>1</v>
      </c>
      <c r="B525" s="12"/>
      <c r="C525" s="12"/>
      <c r="D525" s="23" t="s">
        <v>5677</v>
      </c>
      <c r="E525" s="13"/>
      <c r="F525" s="12"/>
      <c r="G525" s="6">
        <f>MIN(G526:G529)</f>
        <v>2</v>
      </c>
      <c r="H525" s="5">
        <f>'Lista de espécies'!A525</f>
        <v>0</v>
      </c>
      <c r="I525" s="4">
        <v>524</v>
      </c>
    </row>
    <row r="526" spans="1:9" ht="12.75">
      <c r="A526" s="12"/>
      <c r="B526" s="12">
        <v>1</v>
      </c>
      <c r="C526" s="12"/>
      <c r="D526" s="9" t="s">
        <v>5678</v>
      </c>
      <c r="E526" s="13"/>
      <c r="F526" s="12"/>
      <c r="G526" s="6">
        <f>MIN(G527:G529)</f>
        <v>2</v>
      </c>
      <c r="H526" s="5">
        <f>'Lista de espécies'!A526</f>
        <v>0</v>
      </c>
      <c r="I526" s="4">
        <v>525</v>
      </c>
    </row>
    <row r="527" spans="1:9" ht="12.75">
      <c r="A527" s="12"/>
      <c r="B527" s="12"/>
      <c r="C527" s="12">
        <v>1</v>
      </c>
      <c r="D527" s="10" t="s">
        <v>3872</v>
      </c>
      <c r="E527" s="13" t="s">
        <v>61</v>
      </c>
      <c r="F527" s="12" t="s">
        <v>62</v>
      </c>
      <c r="G527" s="6">
        <f>IF(ISBLANK(D527),"",IF(ISERROR(MATCH(D527,$H$2:$H$2200,0)),2,1))</f>
        <v>2</v>
      </c>
      <c r="H527" s="5">
        <f>'Lista de espécies'!A527</f>
        <v>0</v>
      </c>
      <c r="I527" s="4">
        <v>526</v>
      </c>
    </row>
    <row r="528" spans="1:9" ht="12.75">
      <c r="A528" s="12"/>
      <c r="B528" s="12"/>
      <c r="C528" s="12">
        <v>1</v>
      </c>
      <c r="D528" s="10" t="s">
        <v>4270</v>
      </c>
      <c r="E528" s="13" t="s">
        <v>63</v>
      </c>
      <c r="F528" s="12" t="s">
        <v>64</v>
      </c>
      <c r="G528" s="6">
        <f>IF(ISBLANK(D528),"",IF(ISERROR(MATCH(D528,$H$2:$H$2200,0)),2,1))</f>
        <v>2</v>
      </c>
      <c r="H528" s="5">
        <f>'Lista de espécies'!A528</f>
        <v>0</v>
      </c>
      <c r="I528" s="4">
        <v>527</v>
      </c>
    </row>
    <row r="529" spans="1:9" ht="12.75">
      <c r="A529" s="12"/>
      <c r="B529" s="12"/>
      <c r="C529" s="12">
        <v>1</v>
      </c>
      <c r="D529" s="10" t="s">
        <v>3090</v>
      </c>
      <c r="E529" s="13" t="s">
        <v>65</v>
      </c>
      <c r="F529" s="12" t="s">
        <v>66</v>
      </c>
      <c r="G529" s="6">
        <f>IF(ISBLANK(D529),"",IF(ISERROR(MATCH(D529,$H$2:$H$2200,0)),2,1))</f>
        <v>2</v>
      </c>
      <c r="H529" s="5">
        <f>'Lista de espécies'!A529</f>
        <v>0</v>
      </c>
      <c r="I529" s="4">
        <v>528</v>
      </c>
    </row>
    <row r="530" spans="1:9" ht="12.75">
      <c r="A530" s="12">
        <v>1</v>
      </c>
      <c r="B530" s="12"/>
      <c r="C530" s="12"/>
      <c r="D530" s="23" t="s">
        <v>5679</v>
      </c>
      <c r="E530" s="13"/>
      <c r="F530" s="12"/>
      <c r="G530" s="6">
        <f>MIN(G531:G546)</f>
        <v>2</v>
      </c>
      <c r="H530" s="5">
        <f>'Lista de espécies'!A530</f>
        <v>0</v>
      </c>
      <c r="I530" s="4">
        <v>529</v>
      </c>
    </row>
    <row r="531" spans="1:9" ht="12.75">
      <c r="A531" s="12"/>
      <c r="B531" s="12">
        <v>1</v>
      </c>
      <c r="C531" s="12"/>
      <c r="D531" s="9" t="s">
        <v>5680</v>
      </c>
      <c r="E531" s="13"/>
      <c r="F531" s="12"/>
      <c r="G531" s="6">
        <f>MIN(G532:G535)</f>
        <v>2</v>
      </c>
      <c r="H531" s="5">
        <f>'Lista de espécies'!A531</f>
        <v>0</v>
      </c>
      <c r="I531" s="4">
        <v>530</v>
      </c>
    </row>
    <row r="532" spans="1:9" ht="12.75">
      <c r="A532" s="12"/>
      <c r="B532" s="12"/>
      <c r="C532" s="12">
        <v>1</v>
      </c>
      <c r="D532" s="10" t="s">
        <v>5681</v>
      </c>
      <c r="E532" s="13" t="s">
        <v>5682</v>
      </c>
      <c r="F532" s="12" t="s">
        <v>5683</v>
      </c>
      <c r="G532" s="6">
        <f>IF(ISBLANK(D532),"",IF(ISERROR(MATCH(D532,$H$2:$H$2200,0)),2,1))</f>
        <v>2</v>
      </c>
      <c r="H532" s="5">
        <f>'Lista de espécies'!A532</f>
        <v>0</v>
      </c>
      <c r="I532" s="4">
        <v>531</v>
      </c>
    </row>
    <row r="533" spans="1:9" ht="12.75">
      <c r="A533" s="12"/>
      <c r="B533" s="12"/>
      <c r="C533" s="12">
        <v>1</v>
      </c>
      <c r="D533" s="10" t="s">
        <v>5684</v>
      </c>
      <c r="E533" s="13" t="s">
        <v>5685</v>
      </c>
      <c r="F533" s="12" t="s">
        <v>5686</v>
      </c>
      <c r="G533" s="6">
        <f>IF(ISBLANK(D533),"",IF(ISERROR(MATCH(D533,$H$2:$H$2200,0)),2,1))</f>
        <v>2</v>
      </c>
      <c r="H533" s="5">
        <f>'Lista de espécies'!A533</f>
        <v>0</v>
      </c>
      <c r="I533" s="4">
        <v>532</v>
      </c>
    </row>
    <row r="534" spans="1:9" ht="12.75">
      <c r="A534" s="12"/>
      <c r="B534" s="12"/>
      <c r="C534" s="12">
        <v>1</v>
      </c>
      <c r="D534" s="10" t="s">
        <v>309</v>
      </c>
      <c r="E534" s="13" t="s">
        <v>5687</v>
      </c>
      <c r="F534" s="12" t="s">
        <v>67</v>
      </c>
      <c r="G534" s="6">
        <f>IF(ISBLANK(D534),"",IF(ISERROR(MATCH(D534,$H$2:$H$2200,0)),2,1))</f>
        <v>2</v>
      </c>
      <c r="H534" s="5">
        <f>'Lista de espécies'!A534</f>
        <v>0</v>
      </c>
      <c r="I534" s="4">
        <v>533</v>
      </c>
    </row>
    <row r="535" spans="1:9" ht="12.75">
      <c r="A535" s="12"/>
      <c r="B535" s="12"/>
      <c r="C535" s="12">
        <v>1</v>
      </c>
      <c r="D535" s="10" t="s">
        <v>310</v>
      </c>
      <c r="E535" s="13" t="s">
        <v>5688</v>
      </c>
      <c r="F535" s="12" t="s">
        <v>68</v>
      </c>
      <c r="G535" s="6">
        <f>IF(ISBLANK(D535),"",IF(ISERROR(MATCH(D535,$H$2:$H$2200,0)),2,1))</f>
        <v>2</v>
      </c>
      <c r="H535" s="5">
        <f>'Lista de espécies'!A535</f>
        <v>0</v>
      </c>
      <c r="I535" s="4">
        <v>534</v>
      </c>
    </row>
    <row r="536" spans="1:9" ht="12.75">
      <c r="A536" s="12"/>
      <c r="B536" s="12">
        <v>1</v>
      </c>
      <c r="C536" s="12"/>
      <c r="D536" s="9" t="s">
        <v>5689</v>
      </c>
      <c r="E536" s="13"/>
      <c r="F536" s="12"/>
      <c r="G536" s="6">
        <f>MIN(G537:G542)</f>
        <v>2</v>
      </c>
      <c r="H536" s="5">
        <f>'Lista de espécies'!A536</f>
        <v>0</v>
      </c>
      <c r="I536" s="4">
        <v>535</v>
      </c>
    </row>
    <row r="537" spans="1:9" ht="12.75">
      <c r="A537" s="12"/>
      <c r="B537" s="12"/>
      <c r="C537" s="12">
        <v>1</v>
      </c>
      <c r="D537" s="10" t="s">
        <v>5690</v>
      </c>
      <c r="E537" s="13" t="s">
        <v>5691</v>
      </c>
      <c r="F537" s="12" t="s">
        <v>5692</v>
      </c>
      <c r="G537" s="6">
        <f aca="true" t="shared" si="18" ref="G537:G542">IF(ISBLANK(D537),"",IF(ISERROR(MATCH(D537,$H$2:$H$2200,0)),2,1))</f>
        <v>2</v>
      </c>
      <c r="H537" s="5">
        <f>'Lista de espécies'!A537</f>
        <v>0</v>
      </c>
      <c r="I537" s="4">
        <v>536</v>
      </c>
    </row>
    <row r="538" spans="1:9" ht="12.75">
      <c r="A538" s="12"/>
      <c r="B538" s="12"/>
      <c r="C538" s="12">
        <v>1</v>
      </c>
      <c r="D538" s="10" t="s">
        <v>3087</v>
      </c>
      <c r="E538" s="13" t="s">
        <v>69</v>
      </c>
      <c r="F538" s="12" t="s">
        <v>70</v>
      </c>
      <c r="G538" s="6">
        <f t="shared" si="18"/>
        <v>2</v>
      </c>
      <c r="H538" s="5">
        <f>'Lista de espécies'!A538</f>
        <v>0</v>
      </c>
      <c r="I538" s="4">
        <v>537</v>
      </c>
    </row>
    <row r="539" spans="1:9" ht="12.75">
      <c r="A539" s="12"/>
      <c r="B539" s="12"/>
      <c r="C539" s="12">
        <v>1</v>
      </c>
      <c r="D539" s="10" t="s">
        <v>3088</v>
      </c>
      <c r="E539" s="13" t="s">
        <v>71</v>
      </c>
      <c r="F539" s="12" t="s">
        <v>72</v>
      </c>
      <c r="G539" s="6">
        <f t="shared" si="18"/>
        <v>2</v>
      </c>
      <c r="H539" s="5">
        <f>'Lista de espécies'!A539</f>
        <v>0</v>
      </c>
      <c r="I539" s="4">
        <v>538</v>
      </c>
    </row>
    <row r="540" spans="1:9" ht="12.75">
      <c r="A540" s="12"/>
      <c r="B540" s="12"/>
      <c r="C540" s="12">
        <v>1</v>
      </c>
      <c r="D540" s="10" t="s">
        <v>4210</v>
      </c>
      <c r="E540" s="13" t="s">
        <v>73</v>
      </c>
      <c r="F540" s="12" t="s">
        <v>74</v>
      </c>
      <c r="G540" s="6">
        <f t="shared" si="18"/>
        <v>2</v>
      </c>
      <c r="H540" s="5">
        <f>'Lista de espécies'!A540</f>
        <v>0</v>
      </c>
      <c r="I540" s="4">
        <v>539</v>
      </c>
    </row>
    <row r="541" spans="1:9" ht="12.75">
      <c r="A541" s="12"/>
      <c r="B541" s="12"/>
      <c r="C541" s="12">
        <v>1</v>
      </c>
      <c r="D541" s="10" t="s">
        <v>4212</v>
      </c>
      <c r="E541" s="13" t="s">
        <v>75</v>
      </c>
      <c r="F541" s="12" t="s">
        <v>76</v>
      </c>
      <c r="G541" s="6">
        <f t="shared" si="18"/>
        <v>2</v>
      </c>
      <c r="H541" s="5">
        <f>'Lista de espécies'!A541</f>
        <v>0</v>
      </c>
      <c r="I541" s="4">
        <v>540</v>
      </c>
    </row>
    <row r="542" spans="1:9" ht="12.75">
      <c r="A542" s="12"/>
      <c r="B542" s="12"/>
      <c r="C542" s="12">
        <v>1</v>
      </c>
      <c r="D542" s="10" t="s">
        <v>4211</v>
      </c>
      <c r="E542" s="13" t="s">
        <v>5693</v>
      </c>
      <c r="F542" s="12" t="s">
        <v>77</v>
      </c>
      <c r="G542" s="6">
        <f t="shared" si="18"/>
        <v>2</v>
      </c>
      <c r="H542" s="5">
        <f>'Lista de espécies'!A542</f>
        <v>0</v>
      </c>
      <c r="I542" s="4">
        <v>541</v>
      </c>
    </row>
    <row r="543" spans="1:9" ht="12.75">
      <c r="A543" s="12"/>
      <c r="B543" s="12">
        <v>1</v>
      </c>
      <c r="C543" s="12"/>
      <c r="D543" s="9" t="s">
        <v>5694</v>
      </c>
      <c r="E543" s="13"/>
      <c r="F543" s="12"/>
      <c r="G543" s="6">
        <f>MIN(G544)</f>
        <v>2</v>
      </c>
      <c r="H543" s="5">
        <f>'Lista de espécies'!A543</f>
        <v>0</v>
      </c>
      <c r="I543" s="4">
        <v>542</v>
      </c>
    </row>
    <row r="544" spans="1:9" ht="12.75">
      <c r="A544" s="12"/>
      <c r="B544" s="12"/>
      <c r="C544" s="12">
        <v>1</v>
      </c>
      <c r="D544" s="10" t="s">
        <v>4536</v>
      </c>
      <c r="E544" s="13" t="s">
        <v>80</v>
      </c>
      <c r="F544" s="12" t="s">
        <v>81</v>
      </c>
      <c r="G544" s="6">
        <f>IF(ISBLANK(D544),"",IF(ISERROR(MATCH(D544,$H$2:$H$2200,0)),2,1))</f>
        <v>2</v>
      </c>
      <c r="H544" s="5">
        <f>'Lista de espécies'!A544</f>
        <v>0</v>
      </c>
      <c r="I544" s="4">
        <v>543</v>
      </c>
    </row>
    <row r="545" spans="1:9" ht="12.75">
      <c r="A545" s="12"/>
      <c r="B545" s="12">
        <v>1</v>
      </c>
      <c r="C545" s="12"/>
      <c r="D545" s="9" t="s">
        <v>5695</v>
      </c>
      <c r="E545" s="13"/>
      <c r="F545" s="12"/>
      <c r="G545" s="6">
        <f>MIN(G546)</f>
        <v>2</v>
      </c>
      <c r="H545" s="5">
        <f>'Lista de espécies'!A545</f>
        <v>0</v>
      </c>
      <c r="I545" s="4">
        <v>544</v>
      </c>
    </row>
    <row r="546" spans="1:9" ht="12.75">
      <c r="A546" s="12"/>
      <c r="B546" s="12"/>
      <c r="C546" s="12">
        <v>1</v>
      </c>
      <c r="D546" s="10" t="s">
        <v>5696</v>
      </c>
      <c r="E546" s="13" t="s">
        <v>78</v>
      </c>
      <c r="F546" s="12" t="s">
        <v>79</v>
      </c>
      <c r="G546" s="6">
        <f>IF(ISBLANK(D546),"",IF(ISERROR(MATCH(D546,$H$2:$H$2200,0)),2,1))</f>
        <v>2</v>
      </c>
      <c r="H546" s="5">
        <f>'Lista de espécies'!A546</f>
        <v>0</v>
      </c>
      <c r="I546" s="4">
        <v>545</v>
      </c>
    </row>
    <row r="547" spans="1:9" ht="12.75">
      <c r="A547" s="12">
        <v>1</v>
      </c>
      <c r="B547" s="12"/>
      <c r="C547" s="12"/>
      <c r="D547" s="23" t="s">
        <v>5697</v>
      </c>
      <c r="E547" s="13"/>
      <c r="F547" s="12"/>
      <c r="G547" s="6">
        <f>MIN(G548:G584)</f>
        <v>2</v>
      </c>
      <c r="H547" s="5">
        <f>'Lista de espécies'!A547</f>
        <v>0</v>
      </c>
      <c r="I547" s="4">
        <v>546</v>
      </c>
    </row>
    <row r="548" spans="1:9" ht="12.75">
      <c r="A548" s="12"/>
      <c r="B548" s="12">
        <v>1</v>
      </c>
      <c r="C548" s="12"/>
      <c r="D548" s="9" t="s">
        <v>5698</v>
      </c>
      <c r="E548" s="13"/>
      <c r="F548" s="12"/>
      <c r="G548" s="6">
        <f>MIN(G549)</f>
        <v>2</v>
      </c>
      <c r="H548" s="5">
        <f>'Lista de espécies'!A548</f>
        <v>0</v>
      </c>
      <c r="I548" s="4">
        <v>547</v>
      </c>
    </row>
    <row r="549" spans="1:9" ht="12.75">
      <c r="A549" s="12"/>
      <c r="B549" s="12"/>
      <c r="C549" s="12">
        <v>1</v>
      </c>
      <c r="D549" s="10" t="s">
        <v>3599</v>
      </c>
      <c r="E549" s="13" t="s">
        <v>5262</v>
      </c>
      <c r="F549" s="12" t="s">
        <v>82</v>
      </c>
      <c r="G549" s="6">
        <f>IF(ISBLANK(D549),"",IF(ISERROR(MATCH(D549,$H$2:$H$2200,0)),2,1))</f>
        <v>2</v>
      </c>
      <c r="H549" s="5">
        <f>'Lista de espécies'!A549</f>
        <v>0</v>
      </c>
      <c r="I549" s="4">
        <v>548</v>
      </c>
    </row>
    <row r="550" spans="1:9" ht="12.75">
      <c r="A550" s="12"/>
      <c r="B550" s="12">
        <v>1</v>
      </c>
      <c r="C550" s="12"/>
      <c r="D550" s="9" t="s">
        <v>5699</v>
      </c>
      <c r="E550" s="12"/>
      <c r="F550" s="12"/>
      <c r="G550" s="6">
        <f>MIN(G551:G574)</f>
        <v>2</v>
      </c>
      <c r="H550" s="5">
        <f>'Lista de espécies'!A550</f>
        <v>0</v>
      </c>
      <c r="I550" s="4">
        <v>549</v>
      </c>
    </row>
    <row r="551" spans="1:9" ht="12.75">
      <c r="A551" s="12"/>
      <c r="B551" s="12"/>
      <c r="C551" s="12">
        <v>1</v>
      </c>
      <c r="D551" s="10" t="s">
        <v>1954</v>
      </c>
      <c r="E551" s="12" t="s">
        <v>83</v>
      </c>
      <c r="F551" s="12" t="s">
        <v>84</v>
      </c>
      <c r="G551" s="6">
        <f aca="true" t="shared" si="19" ref="G551:G574">IF(ISBLANK(D551),"",IF(ISERROR(MATCH(D551,$H$2:$H$2200,0)),2,1))</f>
        <v>2</v>
      </c>
      <c r="H551" s="5">
        <f>'Lista de espécies'!A551</f>
        <v>0</v>
      </c>
      <c r="I551" s="4">
        <v>550</v>
      </c>
    </row>
    <row r="552" spans="1:9" ht="12.75">
      <c r="A552" s="12"/>
      <c r="B552" s="12"/>
      <c r="C552" s="12">
        <v>1</v>
      </c>
      <c r="D552" s="10" t="s">
        <v>1953</v>
      </c>
      <c r="E552" s="13" t="s">
        <v>5263</v>
      </c>
      <c r="F552" s="12" t="s">
        <v>85</v>
      </c>
      <c r="G552" s="6">
        <f t="shared" si="19"/>
        <v>2</v>
      </c>
      <c r="H552" s="5">
        <f>'Lista de espécies'!A552</f>
        <v>0</v>
      </c>
      <c r="I552" s="4">
        <v>551</v>
      </c>
    </row>
    <row r="553" spans="1:9" ht="12.75">
      <c r="A553" s="12"/>
      <c r="B553" s="12"/>
      <c r="C553" s="12">
        <v>1</v>
      </c>
      <c r="D553" s="10" t="s">
        <v>3549</v>
      </c>
      <c r="E553" s="7" t="s">
        <v>86</v>
      </c>
      <c r="F553" s="7" t="s">
        <v>87</v>
      </c>
      <c r="G553" s="6">
        <f t="shared" si="19"/>
        <v>2</v>
      </c>
      <c r="H553" s="5">
        <f>'Lista de espécies'!A553</f>
        <v>0</v>
      </c>
      <c r="I553" s="4">
        <v>552</v>
      </c>
    </row>
    <row r="554" spans="1:9" ht="12.75">
      <c r="A554" s="12"/>
      <c r="B554" s="12"/>
      <c r="C554" s="12">
        <v>1</v>
      </c>
      <c r="D554" s="10" t="s">
        <v>3891</v>
      </c>
      <c r="E554" s="7" t="s">
        <v>88</v>
      </c>
      <c r="F554" s="8" t="s">
        <v>89</v>
      </c>
      <c r="G554" s="6">
        <f t="shared" si="19"/>
        <v>2</v>
      </c>
      <c r="H554" s="5">
        <f>'Lista de espécies'!A554</f>
        <v>0</v>
      </c>
      <c r="I554" s="4">
        <v>553</v>
      </c>
    </row>
    <row r="555" spans="1:9" ht="12.75">
      <c r="A555" s="12"/>
      <c r="B555" s="12"/>
      <c r="C555" s="12">
        <v>1</v>
      </c>
      <c r="D555" s="10" t="s">
        <v>4793</v>
      </c>
      <c r="E555" s="13" t="s">
        <v>90</v>
      </c>
      <c r="F555" s="12" t="s">
        <v>91</v>
      </c>
      <c r="G555" s="6">
        <f t="shared" si="19"/>
        <v>2</v>
      </c>
      <c r="H555" s="5">
        <f>'Lista de espécies'!A555</f>
        <v>0</v>
      </c>
      <c r="I555" s="4">
        <v>554</v>
      </c>
    </row>
    <row r="556" spans="1:9" ht="12.75">
      <c r="A556" s="12"/>
      <c r="B556" s="12"/>
      <c r="C556" s="12">
        <v>1</v>
      </c>
      <c r="D556" s="10" t="s">
        <v>4618</v>
      </c>
      <c r="E556" s="13" t="s">
        <v>92</v>
      </c>
      <c r="F556" s="12" t="s">
        <v>93</v>
      </c>
      <c r="G556" s="6">
        <f t="shared" si="19"/>
        <v>2</v>
      </c>
      <c r="H556" s="5">
        <f>'Lista de espécies'!A556</f>
        <v>0</v>
      </c>
      <c r="I556" s="4">
        <v>555</v>
      </c>
    </row>
    <row r="557" spans="1:9" ht="12.75">
      <c r="A557" s="12"/>
      <c r="B557" s="12"/>
      <c r="C557" s="12">
        <v>1</v>
      </c>
      <c r="D557" s="10" t="s">
        <v>4268</v>
      </c>
      <c r="E557" s="13" t="s">
        <v>94</v>
      </c>
      <c r="F557" s="12" t="s">
        <v>95</v>
      </c>
      <c r="G557" s="6">
        <f t="shared" si="19"/>
        <v>2</v>
      </c>
      <c r="H557" s="5">
        <f>'Lista de espécies'!A557</f>
        <v>0</v>
      </c>
      <c r="I557" s="4">
        <v>556</v>
      </c>
    </row>
    <row r="558" spans="1:9" ht="12.75">
      <c r="A558" s="12"/>
      <c r="B558" s="12"/>
      <c r="C558" s="12">
        <v>1</v>
      </c>
      <c r="D558" s="10" t="s">
        <v>4269</v>
      </c>
      <c r="E558" s="13" t="s">
        <v>96</v>
      </c>
      <c r="F558" s="12" t="s">
        <v>97</v>
      </c>
      <c r="G558" s="6">
        <f t="shared" si="19"/>
        <v>2</v>
      </c>
      <c r="H558" s="5">
        <f>'Lista de espécies'!A558</f>
        <v>0</v>
      </c>
      <c r="I558" s="4">
        <v>557</v>
      </c>
    </row>
    <row r="559" spans="1:9" ht="12.75">
      <c r="A559" s="12"/>
      <c r="B559" s="12"/>
      <c r="C559" s="12">
        <v>1</v>
      </c>
      <c r="D559" s="10" t="s">
        <v>1134</v>
      </c>
      <c r="E559" s="13" t="s">
        <v>5264</v>
      </c>
      <c r="F559" s="12" t="s">
        <v>98</v>
      </c>
      <c r="G559" s="6">
        <f t="shared" si="19"/>
        <v>2</v>
      </c>
      <c r="H559" s="5">
        <f>'Lista de espécies'!A559</f>
        <v>0</v>
      </c>
      <c r="I559" s="4">
        <v>558</v>
      </c>
    </row>
    <row r="560" spans="1:9" ht="12.75">
      <c r="A560" s="12"/>
      <c r="B560" s="12"/>
      <c r="C560" s="12">
        <v>1</v>
      </c>
      <c r="D560" s="10" t="s">
        <v>1129</v>
      </c>
      <c r="E560" s="13" t="s">
        <v>99</v>
      </c>
      <c r="F560" s="12" t="s">
        <v>100</v>
      </c>
      <c r="G560" s="6">
        <f t="shared" si="19"/>
        <v>2</v>
      </c>
      <c r="H560" s="5">
        <f>'Lista de espécies'!A560</f>
        <v>0</v>
      </c>
      <c r="I560" s="4">
        <v>559</v>
      </c>
    </row>
    <row r="561" spans="1:9" ht="12.75">
      <c r="A561" s="12"/>
      <c r="B561" s="12"/>
      <c r="C561" s="12">
        <v>1</v>
      </c>
      <c r="D561" s="10" t="s">
        <v>2333</v>
      </c>
      <c r="E561" s="13" t="s">
        <v>101</v>
      </c>
      <c r="F561" s="12" t="s">
        <v>102</v>
      </c>
      <c r="G561" s="6">
        <f t="shared" si="19"/>
        <v>2</v>
      </c>
      <c r="H561" s="5">
        <f>'Lista de espécies'!A561</f>
        <v>0</v>
      </c>
      <c r="I561" s="4">
        <v>560</v>
      </c>
    </row>
    <row r="562" spans="1:9" ht="12.75">
      <c r="A562" s="12"/>
      <c r="B562" s="12"/>
      <c r="C562" s="12">
        <v>1</v>
      </c>
      <c r="D562" s="10" t="s">
        <v>4574</v>
      </c>
      <c r="E562" s="13" t="s">
        <v>103</v>
      </c>
      <c r="F562" s="12" t="s">
        <v>1589</v>
      </c>
      <c r="G562" s="6">
        <f t="shared" si="19"/>
        <v>2</v>
      </c>
      <c r="H562" s="5">
        <f>'Lista de espécies'!A562</f>
        <v>0</v>
      </c>
      <c r="I562" s="4">
        <v>561</v>
      </c>
    </row>
    <row r="563" spans="1:9" ht="12.75">
      <c r="A563" s="12"/>
      <c r="B563" s="12"/>
      <c r="C563" s="12">
        <v>1</v>
      </c>
      <c r="D563" s="10" t="s">
        <v>4628</v>
      </c>
      <c r="E563" s="7" t="s">
        <v>1590</v>
      </c>
      <c r="F563" s="8" t="s">
        <v>1591</v>
      </c>
      <c r="G563" s="6">
        <f t="shared" si="19"/>
        <v>2</v>
      </c>
      <c r="H563" s="5">
        <f>'Lista de espécies'!A563</f>
        <v>0</v>
      </c>
      <c r="I563" s="4">
        <v>562</v>
      </c>
    </row>
    <row r="564" spans="1:9" ht="12.75">
      <c r="A564" s="12"/>
      <c r="B564" s="12"/>
      <c r="C564" s="12">
        <v>1</v>
      </c>
      <c r="D564" s="10" t="s">
        <v>4571</v>
      </c>
      <c r="E564" s="13" t="s">
        <v>5265</v>
      </c>
      <c r="F564" s="12" t="s">
        <v>1592</v>
      </c>
      <c r="G564" s="6">
        <f t="shared" si="19"/>
        <v>2</v>
      </c>
      <c r="H564" s="5">
        <f>'Lista de espécies'!A564</f>
        <v>0</v>
      </c>
      <c r="I564" s="4">
        <v>563</v>
      </c>
    </row>
    <row r="565" spans="1:9" ht="12.75">
      <c r="A565" s="12"/>
      <c r="B565" s="12"/>
      <c r="C565" s="12">
        <v>1</v>
      </c>
      <c r="D565" s="10" t="s">
        <v>4572</v>
      </c>
      <c r="E565" s="13" t="s">
        <v>1593</v>
      </c>
      <c r="F565" s="12" t="s">
        <v>1594</v>
      </c>
      <c r="G565" s="6">
        <f t="shared" si="19"/>
        <v>2</v>
      </c>
      <c r="H565" s="5">
        <f>'Lista de espécies'!A565</f>
        <v>0</v>
      </c>
      <c r="I565" s="4">
        <v>564</v>
      </c>
    </row>
    <row r="566" spans="1:9" ht="12.75">
      <c r="A566" s="12"/>
      <c r="B566" s="12"/>
      <c r="C566" s="12">
        <v>1</v>
      </c>
      <c r="D566" s="10" t="s">
        <v>4573</v>
      </c>
      <c r="E566" s="13" t="s">
        <v>5266</v>
      </c>
      <c r="F566" s="12" t="s">
        <v>5267</v>
      </c>
      <c r="G566" s="6">
        <f t="shared" si="19"/>
        <v>2</v>
      </c>
      <c r="H566" s="5">
        <f>'Lista de espécies'!A566</f>
        <v>0</v>
      </c>
      <c r="I566" s="4">
        <v>565</v>
      </c>
    </row>
    <row r="567" spans="1:9" ht="12.75">
      <c r="A567" s="12"/>
      <c r="B567" s="12"/>
      <c r="C567" s="12">
        <v>1</v>
      </c>
      <c r="D567" s="10" t="s">
        <v>4570</v>
      </c>
      <c r="E567" s="13" t="s">
        <v>5700</v>
      </c>
      <c r="F567" s="12" t="s">
        <v>1595</v>
      </c>
      <c r="G567" s="6">
        <f t="shared" si="19"/>
        <v>2</v>
      </c>
      <c r="H567" s="5">
        <f>'Lista de espécies'!A567</f>
        <v>0</v>
      </c>
      <c r="I567" s="4">
        <v>566</v>
      </c>
    </row>
    <row r="568" spans="1:9" ht="12.75">
      <c r="A568" s="12"/>
      <c r="B568" s="12"/>
      <c r="C568" s="12">
        <v>1</v>
      </c>
      <c r="D568" s="10" t="s">
        <v>4232</v>
      </c>
      <c r="E568" s="13" t="s">
        <v>1596</v>
      </c>
      <c r="F568" s="12" t="s">
        <v>1597</v>
      </c>
      <c r="G568" s="6">
        <f t="shared" si="19"/>
        <v>2</v>
      </c>
      <c r="H568" s="5">
        <f>'Lista de espécies'!A568</f>
        <v>0</v>
      </c>
      <c r="I568" s="4">
        <v>567</v>
      </c>
    </row>
    <row r="569" spans="1:9" ht="12.75">
      <c r="A569" s="12"/>
      <c r="B569" s="12"/>
      <c r="C569" s="12">
        <v>1</v>
      </c>
      <c r="D569" s="10" t="s">
        <v>1993</v>
      </c>
      <c r="E569" s="13" t="s">
        <v>1598</v>
      </c>
      <c r="F569" s="12" t="s">
        <v>3953</v>
      </c>
      <c r="G569" s="6">
        <f t="shared" si="19"/>
        <v>2</v>
      </c>
      <c r="H569" s="5">
        <f>'Lista de espécies'!A569</f>
        <v>0</v>
      </c>
      <c r="I569" s="4">
        <v>568</v>
      </c>
    </row>
    <row r="570" spans="1:9" ht="12.75">
      <c r="A570" s="12"/>
      <c r="B570" s="12"/>
      <c r="C570" s="12">
        <v>1</v>
      </c>
      <c r="D570" s="10" t="s">
        <v>2724</v>
      </c>
      <c r="E570" s="13" t="s">
        <v>3954</v>
      </c>
      <c r="F570" s="12" t="s">
        <v>3955</v>
      </c>
      <c r="G570" s="6">
        <f t="shared" si="19"/>
        <v>2</v>
      </c>
      <c r="H570" s="5">
        <f>'Lista de espécies'!A570</f>
        <v>0</v>
      </c>
      <c r="I570" s="4">
        <v>569</v>
      </c>
    </row>
    <row r="571" spans="1:9" ht="12.75">
      <c r="A571" s="12"/>
      <c r="B571" s="12"/>
      <c r="C571" s="12">
        <v>1</v>
      </c>
      <c r="D571" s="10" t="s">
        <v>2722</v>
      </c>
      <c r="E571" s="12" t="s">
        <v>3956</v>
      </c>
      <c r="F571" s="12" t="s">
        <v>3957</v>
      </c>
      <c r="G571" s="6">
        <f t="shared" si="19"/>
        <v>2</v>
      </c>
      <c r="H571" s="5">
        <f>'Lista de espécies'!A571</f>
        <v>0</v>
      </c>
      <c r="I571" s="4">
        <v>570</v>
      </c>
    </row>
    <row r="572" spans="1:9" ht="12.75">
      <c r="A572" s="12"/>
      <c r="B572" s="12"/>
      <c r="C572" s="12">
        <v>1</v>
      </c>
      <c r="D572" s="10" t="s">
        <v>2721</v>
      </c>
      <c r="E572" s="13" t="s">
        <v>5268</v>
      </c>
      <c r="F572" s="12" t="s">
        <v>3958</v>
      </c>
      <c r="G572" s="6">
        <f t="shared" si="19"/>
        <v>2</v>
      </c>
      <c r="H572" s="5">
        <f>'Lista de espécies'!A572</f>
        <v>0</v>
      </c>
      <c r="I572" s="4">
        <v>571</v>
      </c>
    </row>
    <row r="573" spans="1:9" ht="12.75">
      <c r="A573" s="12"/>
      <c r="B573" s="12"/>
      <c r="C573" s="12">
        <v>1</v>
      </c>
      <c r="D573" s="10" t="s">
        <v>2723</v>
      </c>
      <c r="E573" s="13" t="s">
        <v>3959</v>
      </c>
      <c r="F573" s="12" t="s">
        <v>3960</v>
      </c>
      <c r="G573" s="6">
        <f t="shared" si="19"/>
        <v>2</v>
      </c>
      <c r="H573" s="5">
        <f>'Lista de espécies'!A573</f>
        <v>0</v>
      </c>
      <c r="I573" s="4">
        <v>572</v>
      </c>
    </row>
    <row r="574" spans="1:9" ht="12.75">
      <c r="A574" s="12"/>
      <c r="B574" s="12"/>
      <c r="C574" s="12">
        <v>1</v>
      </c>
      <c r="D574" s="10" t="s">
        <v>2720</v>
      </c>
      <c r="E574" s="13" t="s">
        <v>3961</v>
      </c>
      <c r="F574" s="12" t="s">
        <v>3962</v>
      </c>
      <c r="G574" s="6">
        <f t="shared" si="19"/>
        <v>2</v>
      </c>
      <c r="H574" s="5">
        <f>'Lista de espécies'!A574</f>
        <v>0</v>
      </c>
      <c r="I574" s="4">
        <v>573</v>
      </c>
    </row>
    <row r="575" spans="1:9" ht="12.75">
      <c r="A575" s="12"/>
      <c r="B575" s="12">
        <v>1</v>
      </c>
      <c r="C575" s="12"/>
      <c r="D575" s="9" t="s">
        <v>5701</v>
      </c>
      <c r="E575" s="13"/>
      <c r="F575" s="12"/>
      <c r="G575" s="6">
        <f>MIN(G576:G584)</f>
        <v>2</v>
      </c>
      <c r="H575" s="5">
        <f>'Lista de espécies'!A575</f>
        <v>0</v>
      </c>
      <c r="I575" s="4">
        <v>574</v>
      </c>
    </row>
    <row r="576" spans="1:9" ht="12.75">
      <c r="A576" s="12"/>
      <c r="B576" s="12"/>
      <c r="C576" s="12">
        <v>1</v>
      </c>
      <c r="D576" s="10" t="s">
        <v>2757</v>
      </c>
      <c r="E576" s="13" t="s">
        <v>3963</v>
      </c>
      <c r="F576" s="12" t="s">
        <v>3964</v>
      </c>
      <c r="G576" s="6">
        <f aca="true" t="shared" si="20" ref="G576:G584">IF(ISBLANK(D576),"",IF(ISERROR(MATCH(D576,$H$2:$H$2200,0)),2,1))</f>
        <v>2</v>
      </c>
      <c r="H576" s="5">
        <f>'Lista de espécies'!A576</f>
        <v>0</v>
      </c>
      <c r="I576" s="4">
        <v>575</v>
      </c>
    </row>
    <row r="577" spans="1:9" ht="12.75">
      <c r="A577" s="12"/>
      <c r="B577" s="12"/>
      <c r="C577" s="12">
        <v>1</v>
      </c>
      <c r="D577" s="10" t="s">
        <v>4350</v>
      </c>
      <c r="E577" s="13" t="s">
        <v>5269</v>
      </c>
      <c r="F577" s="12" t="s">
        <v>3965</v>
      </c>
      <c r="G577" s="6">
        <f t="shared" si="20"/>
        <v>2</v>
      </c>
      <c r="H577" s="5">
        <f>'Lista de espécies'!A577</f>
        <v>0</v>
      </c>
      <c r="I577" s="4">
        <v>576</v>
      </c>
    </row>
    <row r="578" spans="1:9" ht="12.75">
      <c r="A578" s="12"/>
      <c r="B578" s="12"/>
      <c r="C578" s="12">
        <v>1</v>
      </c>
      <c r="D578" s="10" t="s">
        <v>2399</v>
      </c>
      <c r="E578" s="13" t="s">
        <v>3966</v>
      </c>
      <c r="F578" s="12" t="s">
        <v>3967</v>
      </c>
      <c r="G578" s="6">
        <f t="shared" si="20"/>
        <v>2</v>
      </c>
      <c r="H578" s="5">
        <f>'Lista de espécies'!A578</f>
        <v>0</v>
      </c>
      <c r="I578" s="4">
        <v>577</v>
      </c>
    </row>
    <row r="579" spans="1:9" ht="12.75">
      <c r="A579" s="12"/>
      <c r="B579" s="12"/>
      <c r="C579" s="12">
        <v>1</v>
      </c>
      <c r="D579" s="10" t="s">
        <v>3052</v>
      </c>
      <c r="E579" s="13" t="s">
        <v>3968</v>
      </c>
      <c r="F579" s="12" t="s">
        <v>3969</v>
      </c>
      <c r="G579" s="6">
        <f t="shared" si="20"/>
        <v>2</v>
      </c>
      <c r="H579" s="5">
        <f>'Lista de espécies'!A579</f>
        <v>0</v>
      </c>
      <c r="I579" s="4">
        <v>578</v>
      </c>
    </row>
    <row r="580" spans="1:9" ht="12.75">
      <c r="A580" s="12"/>
      <c r="B580" s="12"/>
      <c r="C580" s="12">
        <v>1</v>
      </c>
      <c r="D580" s="10" t="s">
        <v>3652</v>
      </c>
      <c r="E580" s="13" t="s">
        <v>5270</v>
      </c>
      <c r="F580" s="12" t="s">
        <v>3970</v>
      </c>
      <c r="G580" s="6">
        <f t="shared" si="20"/>
        <v>2</v>
      </c>
      <c r="H580" s="5">
        <f>'Lista de espécies'!A580</f>
        <v>0</v>
      </c>
      <c r="I580" s="4">
        <v>579</v>
      </c>
    </row>
    <row r="581" spans="1:9" ht="12.75">
      <c r="A581" s="12"/>
      <c r="B581" s="12"/>
      <c r="C581" s="12">
        <v>1</v>
      </c>
      <c r="D581" s="10" t="s">
        <v>1945</v>
      </c>
      <c r="E581" s="13" t="s">
        <v>5271</v>
      </c>
      <c r="F581" s="12" t="s">
        <v>3971</v>
      </c>
      <c r="G581" s="6">
        <f t="shared" si="20"/>
        <v>2</v>
      </c>
      <c r="H581" s="5">
        <f>'Lista de espécies'!A581</f>
        <v>0</v>
      </c>
      <c r="I581" s="4">
        <v>580</v>
      </c>
    </row>
    <row r="582" spans="1:9" ht="12.75">
      <c r="A582" s="12"/>
      <c r="B582" s="12"/>
      <c r="C582" s="12">
        <v>1</v>
      </c>
      <c r="D582" s="10" t="s">
        <v>1946</v>
      </c>
      <c r="E582" s="13" t="s">
        <v>3972</v>
      </c>
      <c r="F582" s="12" t="s">
        <v>3973</v>
      </c>
      <c r="G582" s="6">
        <f t="shared" si="20"/>
        <v>2</v>
      </c>
      <c r="H582" s="5">
        <f>'Lista de espécies'!A582</f>
        <v>0</v>
      </c>
      <c r="I582" s="4">
        <v>581</v>
      </c>
    </row>
    <row r="583" spans="1:9" ht="12.75">
      <c r="A583" s="12"/>
      <c r="B583" s="12"/>
      <c r="C583" s="12">
        <v>1</v>
      </c>
      <c r="D583" s="10" t="s">
        <v>4344</v>
      </c>
      <c r="E583" s="13" t="s">
        <v>5272</v>
      </c>
      <c r="F583" s="12" t="s">
        <v>5273</v>
      </c>
      <c r="G583" s="6">
        <f t="shared" si="20"/>
        <v>2</v>
      </c>
      <c r="H583" s="5">
        <f>'Lista de espécies'!A583</f>
        <v>0</v>
      </c>
      <c r="I583" s="4">
        <v>582</v>
      </c>
    </row>
    <row r="584" spans="1:9" ht="12.75">
      <c r="A584" s="12"/>
      <c r="B584" s="12"/>
      <c r="C584" s="12">
        <v>1</v>
      </c>
      <c r="D584" s="10" t="s">
        <v>4343</v>
      </c>
      <c r="E584" s="13" t="s">
        <v>3974</v>
      </c>
      <c r="F584" s="12" t="s">
        <v>3975</v>
      </c>
      <c r="G584" s="6">
        <f t="shared" si="20"/>
        <v>2</v>
      </c>
      <c r="H584" s="5">
        <f>'Lista de espécies'!A584</f>
        <v>0</v>
      </c>
      <c r="I584" s="4">
        <v>583</v>
      </c>
    </row>
    <row r="585" spans="1:9" ht="12.75">
      <c r="A585" s="12">
        <v>1</v>
      </c>
      <c r="B585" s="12"/>
      <c r="C585" s="12"/>
      <c r="D585" s="23" t="s">
        <v>5702</v>
      </c>
      <c r="E585" s="13"/>
      <c r="F585" s="12"/>
      <c r="G585" s="6">
        <f>MIN(G586:G591)</f>
        <v>2</v>
      </c>
      <c r="H585" s="5">
        <f>'Lista de espécies'!A585</f>
        <v>0</v>
      </c>
      <c r="I585" s="4">
        <v>584</v>
      </c>
    </row>
    <row r="586" spans="1:9" ht="12.75">
      <c r="A586" s="12"/>
      <c r="B586" s="12">
        <v>1</v>
      </c>
      <c r="C586" s="12"/>
      <c r="D586" s="9" t="s">
        <v>5703</v>
      </c>
      <c r="E586" s="13"/>
      <c r="F586" s="12"/>
      <c r="G586" s="6">
        <f>MIN(G587:G591)</f>
        <v>2</v>
      </c>
      <c r="H586" s="5">
        <f>'Lista de espécies'!A586</f>
        <v>0</v>
      </c>
      <c r="I586" s="4">
        <v>585</v>
      </c>
    </row>
    <row r="587" spans="1:9" ht="12.75">
      <c r="A587" s="12"/>
      <c r="B587" s="12"/>
      <c r="C587" s="12">
        <v>1</v>
      </c>
      <c r="D587" s="10" t="s">
        <v>3179</v>
      </c>
      <c r="E587" s="13" t="s">
        <v>3990</v>
      </c>
      <c r="F587" s="12" t="s">
        <v>3991</v>
      </c>
      <c r="G587" s="6">
        <f>IF(ISBLANK(D587),"",IF(ISERROR(MATCH(D587,$H$2:$H$2200,0)),2,1))</f>
        <v>2</v>
      </c>
      <c r="H587" s="5">
        <f>'Lista de espécies'!A587</f>
        <v>0</v>
      </c>
      <c r="I587" s="4">
        <v>586</v>
      </c>
    </row>
    <row r="588" spans="1:9" ht="12.75">
      <c r="A588" s="12"/>
      <c r="B588" s="12"/>
      <c r="C588" s="12">
        <v>1</v>
      </c>
      <c r="D588" s="10" t="s">
        <v>1549</v>
      </c>
      <c r="E588" s="13" t="s">
        <v>5704</v>
      </c>
      <c r="F588" s="12" t="s">
        <v>3989</v>
      </c>
      <c r="G588" s="6">
        <f>IF(ISBLANK(D588),"",IF(ISERROR(MATCH(D588,$H$2:$H$2200,0)),2,1))</f>
        <v>2</v>
      </c>
      <c r="H588" s="5">
        <f>'Lista de espécies'!A588</f>
        <v>0</v>
      </c>
      <c r="I588" s="4">
        <v>587</v>
      </c>
    </row>
    <row r="589" spans="1:9" ht="12.75">
      <c r="A589" s="12"/>
      <c r="B589" s="12"/>
      <c r="C589" s="12">
        <v>1</v>
      </c>
      <c r="D589" s="10" t="s">
        <v>2385</v>
      </c>
      <c r="E589" s="13" t="s">
        <v>3983</v>
      </c>
      <c r="F589" s="12" t="s">
        <v>3984</v>
      </c>
      <c r="G589" s="6">
        <f>IF(ISBLANK(D589),"",IF(ISERROR(MATCH(D589,$H$2:$H$2200,0)),2,1))</f>
        <v>2</v>
      </c>
      <c r="H589" s="5">
        <f>'Lista de espécies'!A589</f>
        <v>0</v>
      </c>
      <c r="I589" s="4">
        <v>588</v>
      </c>
    </row>
    <row r="590" spans="1:9" ht="12.75">
      <c r="A590" s="12"/>
      <c r="B590" s="12"/>
      <c r="C590" s="12">
        <v>1</v>
      </c>
      <c r="D590" s="10" t="s">
        <v>2386</v>
      </c>
      <c r="E590" s="13" t="s">
        <v>3985</v>
      </c>
      <c r="F590" s="12" t="s">
        <v>3986</v>
      </c>
      <c r="G590" s="6">
        <f>IF(ISBLANK(D590),"",IF(ISERROR(MATCH(D590,$H$2:$H$2200,0)),2,1))</f>
        <v>2</v>
      </c>
      <c r="H590" s="5">
        <f>'Lista de espécies'!A590</f>
        <v>0</v>
      </c>
      <c r="I590" s="4">
        <v>589</v>
      </c>
    </row>
    <row r="591" spans="1:9" ht="12.75">
      <c r="A591" s="12"/>
      <c r="B591" s="12"/>
      <c r="C591" s="12">
        <v>1</v>
      </c>
      <c r="D591" s="10" t="s">
        <v>2387</v>
      </c>
      <c r="E591" s="13" t="s">
        <v>3987</v>
      </c>
      <c r="F591" s="12" t="s">
        <v>3988</v>
      </c>
      <c r="G591" s="6">
        <f>IF(ISBLANK(D591),"",IF(ISERROR(MATCH(D591,$H$2:$H$2200,0)),2,1))</f>
        <v>2</v>
      </c>
      <c r="H591" s="5">
        <f>'Lista de espécies'!A591</f>
        <v>0</v>
      </c>
      <c r="I591" s="4">
        <v>590</v>
      </c>
    </row>
    <row r="592" spans="1:9" ht="12.75">
      <c r="A592" s="12">
        <v>1</v>
      </c>
      <c r="B592" s="12"/>
      <c r="C592" s="12"/>
      <c r="D592" s="23" t="s">
        <v>5705</v>
      </c>
      <c r="E592" s="13"/>
      <c r="F592" s="12"/>
      <c r="G592" s="6">
        <f>MIN(G593:G642)</f>
        <v>2</v>
      </c>
      <c r="H592" s="5">
        <f>'Lista de espécies'!A592</f>
        <v>0</v>
      </c>
      <c r="I592" s="4">
        <v>591</v>
      </c>
    </row>
    <row r="593" spans="1:9" ht="12.75">
      <c r="A593" s="12"/>
      <c r="B593" s="12">
        <v>1</v>
      </c>
      <c r="C593" s="12"/>
      <c r="D593" s="9" t="s">
        <v>5706</v>
      </c>
      <c r="E593" s="13"/>
      <c r="F593" s="12"/>
      <c r="G593" s="6">
        <f>MIN(G594)</f>
        <v>2</v>
      </c>
      <c r="H593" s="5">
        <f>'Lista de espécies'!A593</f>
        <v>0</v>
      </c>
      <c r="I593" s="4">
        <v>592</v>
      </c>
    </row>
    <row r="594" spans="1:9" ht="12.75">
      <c r="A594" s="12"/>
      <c r="B594" s="12"/>
      <c r="C594" s="12">
        <v>1</v>
      </c>
      <c r="D594" s="10" t="s">
        <v>2154</v>
      </c>
      <c r="E594" s="13" t="s">
        <v>3992</v>
      </c>
      <c r="F594" s="12" t="s">
        <v>3993</v>
      </c>
      <c r="G594" s="6">
        <f>IF(ISBLANK(D594),"",IF(ISERROR(MATCH(D594,$H$2:$H$2200,0)),2,1))</f>
        <v>2</v>
      </c>
      <c r="H594" s="5">
        <f>'Lista de espécies'!A594</f>
        <v>0</v>
      </c>
      <c r="I594" s="4">
        <v>593</v>
      </c>
    </row>
    <row r="595" spans="1:9" ht="12.75">
      <c r="A595" s="12"/>
      <c r="B595" s="12">
        <v>1</v>
      </c>
      <c r="C595" s="12"/>
      <c r="D595" s="9" t="s">
        <v>5707</v>
      </c>
      <c r="E595" s="13"/>
      <c r="F595" s="12"/>
      <c r="G595" s="6">
        <f>MIN(G596:G642)</f>
        <v>2</v>
      </c>
      <c r="H595" s="5">
        <f>'Lista de espécies'!A595</f>
        <v>0</v>
      </c>
      <c r="I595" s="4">
        <v>594</v>
      </c>
    </row>
    <row r="596" spans="1:9" ht="12.75">
      <c r="A596" s="12"/>
      <c r="B596" s="12"/>
      <c r="C596" s="12">
        <v>1</v>
      </c>
      <c r="D596" s="10" t="s">
        <v>716</v>
      </c>
      <c r="E596" s="13" t="s">
        <v>3999</v>
      </c>
      <c r="F596" s="12" t="s">
        <v>4000</v>
      </c>
      <c r="G596" s="6">
        <f aca="true" t="shared" si="21" ref="G596:G642">IF(ISBLANK(D596),"",IF(ISERROR(MATCH(D596,$H$2:$H$2200,0)),2,1))</f>
        <v>2</v>
      </c>
      <c r="H596" s="5">
        <f>'Lista de espécies'!A596</f>
        <v>0</v>
      </c>
      <c r="I596" s="4">
        <v>595</v>
      </c>
    </row>
    <row r="597" spans="1:9" ht="12.75">
      <c r="A597" s="12"/>
      <c r="B597" s="12"/>
      <c r="C597" s="12">
        <v>1</v>
      </c>
      <c r="D597" s="10" t="s">
        <v>2739</v>
      </c>
      <c r="E597" s="13" t="s">
        <v>4001</v>
      </c>
      <c r="F597" s="12" t="s">
        <v>4002</v>
      </c>
      <c r="G597" s="6">
        <f t="shared" si="21"/>
        <v>2</v>
      </c>
      <c r="H597" s="5">
        <f>'Lista de espécies'!A597</f>
        <v>0</v>
      </c>
      <c r="I597" s="4">
        <v>596</v>
      </c>
    </row>
    <row r="598" spans="1:9" ht="12.75">
      <c r="A598" s="12"/>
      <c r="B598" s="12"/>
      <c r="C598" s="12">
        <v>1</v>
      </c>
      <c r="D598" s="10" t="s">
        <v>3860</v>
      </c>
      <c r="E598" s="13" t="s">
        <v>5708</v>
      </c>
      <c r="F598" s="12" t="s">
        <v>3996</v>
      </c>
      <c r="G598" s="6">
        <f t="shared" si="21"/>
        <v>2</v>
      </c>
      <c r="H598" s="5">
        <f>'Lista de espécies'!A598</f>
        <v>0</v>
      </c>
      <c r="I598" s="4">
        <v>597</v>
      </c>
    </row>
    <row r="599" spans="1:9" ht="12.75">
      <c r="A599" s="12"/>
      <c r="B599" s="12"/>
      <c r="C599" s="12">
        <v>1</v>
      </c>
      <c r="D599" s="10" t="s">
        <v>1964</v>
      </c>
      <c r="E599" s="13" t="s">
        <v>5274</v>
      </c>
      <c r="F599" s="12" t="s">
        <v>3994</v>
      </c>
      <c r="G599" s="6">
        <f t="shared" si="21"/>
        <v>2</v>
      </c>
      <c r="H599" s="5">
        <f>'Lista de espécies'!A599</f>
        <v>0</v>
      </c>
      <c r="I599" s="4">
        <v>598</v>
      </c>
    </row>
    <row r="600" spans="1:9" ht="12.75">
      <c r="A600" s="12"/>
      <c r="B600" s="12"/>
      <c r="C600" s="12">
        <v>1</v>
      </c>
      <c r="D600" s="10" t="s">
        <v>1965</v>
      </c>
      <c r="E600" s="13" t="s">
        <v>5275</v>
      </c>
      <c r="F600" s="12" t="s">
        <v>3995</v>
      </c>
      <c r="G600" s="6">
        <f t="shared" si="21"/>
        <v>2</v>
      </c>
      <c r="H600" s="5">
        <f>'Lista de espécies'!A600</f>
        <v>0</v>
      </c>
      <c r="I600" s="4">
        <v>599</v>
      </c>
    </row>
    <row r="601" spans="1:9" ht="12.75">
      <c r="A601" s="12"/>
      <c r="B601" s="12"/>
      <c r="C601" s="12">
        <v>1</v>
      </c>
      <c r="D601" s="10" t="s">
        <v>2738</v>
      </c>
      <c r="E601" s="13" t="s">
        <v>3997</v>
      </c>
      <c r="F601" s="12" t="s">
        <v>3998</v>
      </c>
      <c r="G601" s="6">
        <f t="shared" si="21"/>
        <v>2</v>
      </c>
      <c r="H601" s="5">
        <f>'Lista de espécies'!A601</f>
        <v>0</v>
      </c>
      <c r="I601" s="4">
        <v>600</v>
      </c>
    </row>
    <row r="602" spans="1:9" ht="12.75">
      <c r="A602" s="12"/>
      <c r="B602" s="12"/>
      <c r="C602" s="12">
        <v>1</v>
      </c>
      <c r="D602" s="10" t="s">
        <v>3086</v>
      </c>
      <c r="E602" s="13" t="s">
        <v>5286</v>
      </c>
      <c r="F602" s="12" t="s">
        <v>4075</v>
      </c>
      <c r="G602" s="6">
        <f t="shared" si="21"/>
        <v>2</v>
      </c>
      <c r="H602" s="5">
        <f>'Lista de espécies'!A602</f>
        <v>0</v>
      </c>
      <c r="I602" s="4">
        <v>601</v>
      </c>
    </row>
    <row r="603" spans="1:9" ht="12.75">
      <c r="A603" s="12"/>
      <c r="B603" s="12"/>
      <c r="C603" s="12">
        <v>1</v>
      </c>
      <c r="D603" s="10" t="s">
        <v>3237</v>
      </c>
      <c r="E603" s="13" t="s">
        <v>4076</v>
      </c>
      <c r="F603" s="12" t="s">
        <v>4077</v>
      </c>
      <c r="G603" s="6">
        <f t="shared" si="21"/>
        <v>2</v>
      </c>
      <c r="H603" s="5">
        <f>'Lista de espécies'!A603</f>
        <v>0</v>
      </c>
      <c r="I603" s="4">
        <v>602</v>
      </c>
    </row>
    <row r="604" spans="1:9" ht="12.75">
      <c r="A604" s="12"/>
      <c r="B604" s="12"/>
      <c r="C604" s="12">
        <v>1</v>
      </c>
      <c r="D604" s="10" t="s">
        <v>4149</v>
      </c>
      <c r="E604" s="13" t="s">
        <v>4078</v>
      </c>
      <c r="F604" s="12" t="s">
        <v>4079</v>
      </c>
      <c r="G604" s="6">
        <f t="shared" si="21"/>
        <v>2</v>
      </c>
      <c r="H604" s="5">
        <f>'Lista de espécies'!A604</f>
        <v>0</v>
      </c>
      <c r="I604" s="4">
        <v>603</v>
      </c>
    </row>
    <row r="605" spans="1:9" ht="12.75">
      <c r="A605" s="12"/>
      <c r="B605" s="12"/>
      <c r="C605" s="12">
        <v>1</v>
      </c>
      <c r="D605" s="10" t="s">
        <v>4147</v>
      </c>
      <c r="E605" s="13" t="s">
        <v>4080</v>
      </c>
      <c r="F605" s="12" t="s">
        <v>4081</v>
      </c>
      <c r="G605" s="6">
        <f t="shared" si="21"/>
        <v>2</v>
      </c>
      <c r="H605" s="5">
        <f>'Lista de espécies'!A605</f>
        <v>0</v>
      </c>
      <c r="I605" s="4">
        <v>604</v>
      </c>
    </row>
    <row r="606" spans="1:9" ht="12.75">
      <c r="A606" s="12"/>
      <c r="B606" s="12"/>
      <c r="C606" s="12">
        <v>1</v>
      </c>
      <c r="D606" s="10" t="s">
        <v>4148</v>
      </c>
      <c r="E606" s="13" t="s">
        <v>4082</v>
      </c>
      <c r="F606" s="12" t="s">
        <v>4083</v>
      </c>
      <c r="G606" s="6">
        <f t="shared" si="21"/>
        <v>2</v>
      </c>
      <c r="H606" s="5">
        <f>'Lista de espécies'!A606</f>
        <v>0</v>
      </c>
      <c r="I606" s="4">
        <v>605</v>
      </c>
    </row>
    <row r="607" spans="1:9" ht="12.75">
      <c r="A607" s="12"/>
      <c r="B607" s="12"/>
      <c r="C607" s="12">
        <v>1</v>
      </c>
      <c r="D607" s="10" t="s">
        <v>2326</v>
      </c>
      <c r="E607" s="13" t="s">
        <v>4033</v>
      </c>
      <c r="F607" s="12" t="s">
        <v>4034</v>
      </c>
      <c r="G607" s="6">
        <f t="shared" si="21"/>
        <v>2</v>
      </c>
      <c r="H607" s="5">
        <f>'Lista de espécies'!A607</f>
        <v>0</v>
      </c>
      <c r="I607" s="4">
        <v>606</v>
      </c>
    </row>
    <row r="608" spans="1:9" ht="12.75">
      <c r="A608" s="12"/>
      <c r="B608" s="12"/>
      <c r="C608" s="12">
        <v>1</v>
      </c>
      <c r="D608" s="10" t="s">
        <v>3165</v>
      </c>
      <c r="E608" s="13" t="s">
        <v>4035</v>
      </c>
      <c r="F608" s="12" t="s">
        <v>4036</v>
      </c>
      <c r="G608" s="6">
        <f t="shared" si="21"/>
        <v>2</v>
      </c>
      <c r="H608" s="5">
        <f>'Lista de espécies'!A608</f>
        <v>0</v>
      </c>
      <c r="I608" s="4">
        <v>607</v>
      </c>
    </row>
    <row r="609" spans="1:9" ht="12.75">
      <c r="A609" s="12"/>
      <c r="B609" s="12"/>
      <c r="C609" s="12">
        <v>1</v>
      </c>
      <c r="D609" s="10" t="s">
        <v>3239</v>
      </c>
      <c r="E609" s="13" t="s">
        <v>4037</v>
      </c>
      <c r="F609" s="12" t="s">
        <v>4038</v>
      </c>
      <c r="G609" s="6">
        <f t="shared" si="21"/>
        <v>2</v>
      </c>
      <c r="H609" s="5">
        <f>'Lista de espécies'!A609</f>
        <v>0</v>
      </c>
      <c r="I609" s="4">
        <v>608</v>
      </c>
    </row>
    <row r="610" spans="1:9" ht="12.75">
      <c r="A610" s="12"/>
      <c r="B610" s="12"/>
      <c r="C610" s="12">
        <v>1</v>
      </c>
      <c r="D610" s="10" t="s">
        <v>3235</v>
      </c>
      <c r="E610" s="13" t="s">
        <v>4003</v>
      </c>
      <c r="F610" s="12" t="s">
        <v>4004</v>
      </c>
      <c r="G610" s="6">
        <f t="shared" si="21"/>
        <v>2</v>
      </c>
      <c r="H610" s="5">
        <f>'Lista de espécies'!A610</f>
        <v>0</v>
      </c>
      <c r="I610" s="4">
        <v>609</v>
      </c>
    </row>
    <row r="611" spans="1:9" ht="12.75">
      <c r="A611" s="12"/>
      <c r="B611" s="12"/>
      <c r="C611" s="12">
        <v>1</v>
      </c>
      <c r="D611" s="10" t="s">
        <v>3236</v>
      </c>
      <c r="E611" s="13" t="s">
        <v>4005</v>
      </c>
      <c r="F611" s="12" t="s">
        <v>4006</v>
      </c>
      <c r="G611" s="6">
        <f t="shared" si="21"/>
        <v>2</v>
      </c>
      <c r="H611" s="5">
        <f>'Lista de espécies'!A611</f>
        <v>0</v>
      </c>
      <c r="I611" s="4">
        <v>610</v>
      </c>
    </row>
    <row r="612" spans="1:9" ht="12.75">
      <c r="A612" s="12"/>
      <c r="B612" s="12"/>
      <c r="C612" s="12">
        <v>1</v>
      </c>
      <c r="D612" s="10" t="s">
        <v>4259</v>
      </c>
      <c r="E612" s="13" t="s">
        <v>5280</v>
      </c>
      <c r="F612" s="12" t="s">
        <v>4030</v>
      </c>
      <c r="G612" s="6">
        <f t="shared" si="21"/>
        <v>2</v>
      </c>
      <c r="H612" s="5">
        <f>'Lista de espécies'!A612</f>
        <v>0</v>
      </c>
      <c r="I612" s="4">
        <v>611</v>
      </c>
    </row>
    <row r="613" spans="1:9" ht="12.75">
      <c r="A613" s="12"/>
      <c r="B613" s="12"/>
      <c r="C613" s="12">
        <v>1</v>
      </c>
      <c r="D613" s="10" t="s">
        <v>4260</v>
      </c>
      <c r="E613" s="13" t="s">
        <v>4031</v>
      </c>
      <c r="F613" s="12" t="s">
        <v>4032</v>
      </c>
      <c r="G613" s="6">
        <f t="shared" si="21"/>
        <v>2</v>
      </c>
      <c r="H613" s="5">
        <f>'Lista de espécies'!A613</f>
        <v>0</v>
      </c>
      <c r="I613" s="4">
        <v>612</v>
      </c>
    </row>
    <row r="614" spans="1:9" ht="12.75">
      <c r="A614" s="12"/>
      <c r="B614" s="12"/>
      <c r="C614" s="12">
        <v>1</v>
      </c>
      <c r="D614" s="10" t="s">
        <v>3876</v>
      </c>
      <c r="E614" s="13" t="s">
        <v>4007</v>
      </c>
      <c r="F614" s="12" t="s">
        <v>4008</v>
      </c>
      <c r="G614" s="6">
        <f t="shared" si="21"/>
        <v>2</v>
      </c>
      <c r="H614" s="5">
        <f>'Lista de espécies'!A614</f>
        <v>0</v>
      </c>
      <c r="I614" s="4">
        <v>613</v>
      </c>
    </row>
    <row r="615" spans="1:9" ht="12.75">
      <c r="A615" s="12"/>
      <c r="B615" s="12"/>
      <c r="C615" s="12">
        <v>1</v>
      </c>
      <c r="D615" s="10" t="s">
        <v>3875</v>
      </c>
      <c r="E615" s="13" t="s">
        <v>4009</v>
      </c>
      <c r="F615" s="12" t="s">
        <v>4010</v>
      </c>
      <c r="G615" s="6">
        <f t="shared" si="21"/>
        <v>2</v>
      </c>
      <c r="H615" s="5">
        <f>'Lista de espécies'!A615</f>
        <v>0</v>
      </c>
      <c r="I615" s="4">
        <v>614</v>
      </c>
    </row>
    <row r="616" spans="1:9" ht="12.75">
      <c r="A616" s="12"/>
      <c r="B616" s="12"/>
      <c r="C616" s="12">
        <v>1</v>
      </c>
      <c r="D616" s="10" t="s">
        <v>5709</v>
      </c>
      <c r="E616" s="13" t="s">
        <v>5278</v>
      </c>
      <c r="F616" s="12" t="s">
        <v>4013</v>
      </c>
      <c r="G616" s="6">
        <f t="shared" si="21"/>
        <v>2</v>
      </c>
      <c r="H616" s="5">
        <f>'Lista de espécies'!A616</f>
        <v>0</v>
      </c>
      <c r="I616" s="4">
        <v>615</v>
      </c>
    </row>
    <row r="617" spans="1:9" ht="12.75">
      <c r="A617" s="12"/>
      <c r="B617" s="12"/>
      <c r="C617" s="12">
        <v>1</v>
      </c>
      <c r="D617" s="10" t="s">
        <v>3543</v>
      </c>
      <c r="E617" s="13" t="s">
        <v>4011</v>
      </c>
      <c r="F617" s="12" t="s">
        <v>4012</v>
      </c>
      <c r="G617" s="6">
        <f t="shared" si="21"/>
        <v>2</v>
      </c>
      <c r="H617" s="5">
        <f>'Lista de espécies'!A617</f>
        <v>0</v>
      </c>
      <c r="I617" s="4">
        <v>616</v>
      </c>
    </row>
    <row r="618" spans="1:9" ht="12.75">
      <c r="A618" s="12"/>
      <c r="B618" s="12"/>
      <c r="C618" s="12">
        <v>1</v>
      </c>
      <c r="D618" s="10" t="s">
        <v>3544</v>
      </c>
      <c r="E618" s="13" t="s">
        <v>5279</v>
      </c>
      <c r="F618" s="12" t="s">
        <v>4014</v>
      </c>
      <c r="G618" s="6">
        <f t="shared" si="21"/>
        <v>2</v>
      </c>
      <c r="H618" s="5">
        <f>'Lista de espécies'!A618</f>
        <v>0</v>
      </c>
      <c r="I618" s="4">
        <v>617</v>
      </c>
    </row>
    <row r="619" spans="1:9" ht="12.75">
      <c r="A619" s="12"/>
      <c r="B619" s="12"/>
      <c r="C619" s="12">
        <v>1</v>
      </c>
      <c r="D619" s="10" t="s">
        <v>3542</v>
      </c>
      <c r="E619" s="13" t="s">
        <v>4015</v>
      </c>
      <c r="F619" s="12" t="s">
        <v>4016</v>
      </c>
      <c r="G619" s="6">
        <f t="shared" si="21"/>
        <v>2</v>
      </c>
      <c r="H619" s="5">
        <f>'Lista de espécies'!A619</f>
        <v>0</v>
      </c>
      <c r="I619" s="4">
        <v>618</v>
      </c>
    </row>
    <row r="620" spans="1:9" ht="12.75">
      <c r="A620" s="12"/>
      <c r="B620" s="12"/>
      <c r="C620" s="12">
        <v>1</v>
      </c>
      <c r="D620" s="10" t="s">
        <v>5170</v>
      </c>
      <c r="E620" s="13" t="s">
        <v>5276</v>
      </c>
      <c r="F620" s="12" t="s">
        <v>5277</v>
      </c>
      <c r="G620" s="6">
        <f t="shared" si="21"/>
        <v>2</v>
      </c>
      <c r="H620" s="5">
        <f>'Lista de espécies'!A620</f>
        <v>0</v>
      </c>
      <c r="I620" s="4">
        <v>619</v>
      </c>
    </row>
    <row r="621" spans="1:9" ht="12.75">
      <c r="A621" s="12"/>
      <c r="B621" s="12"/>
      <c r="C621" s="12">
        <v>1</v>
      </c>
      <c r="D621" s="10" t="s">
        <v>724</v>
      </c>
      <c r="E621" s="13" t="s">
        <v>4039</v>
      </c>
      <c r="F621" s="12" t="s">
        <v>4040</v>
      </c>
      <c r="G621" s="6">
        <f t="shared" si="21"/>
        <v>2</v>
      </c>
      <c r="H621" s="5">
        <f>'Lista de espécies'!A621</f>
        <v>0</v>
      </c>
      <c r="I621" s="4">
        <v>620</v>
      </c>
    </row>
    <row r="622" spans="1:9" ht="12.75">
      <c r="A622" s="12"/>
      <c r="B622" s="12"/>
      <c r="C622" s="12">
        <v>1</v>
      </c>
      <c r="D622" s="10" t="s">
        <v>3508</v>
      </c>
      <c r="E622" s="13" t="s">
        <v>4041</v>
      </c>
      <c r="F622" s="12" t="s">
        <v>4042</v>
      </c>
      <c r="G622" s="6">
        <f t="shared" si="21"/>
        <v>2</v>
      </c>
      <c r="H622" s="5">
        <f>'Lista de espécies'!A622</f>
        <v>0</v>
      </c>
      <c r="I622" s="4">
        <v>621</v>
      </c>
    </row>
    <row r="623" spans="1:9" ht="12.75">
      <c r="A623" s="12"/>
      <c r="B623" s="12"/>
      <c r="C623" s="12">
        <v>1</v>
      </c>
      <c r="D623" s="10" t="s">
        <v>2332</v>
      </c>
      <c r="E623" s="13" t="s">
        <v>5281</v>
      </c>
      <c r="F623" s="12" t="s">
        <v>4043</v>
      </c>
      <c r="G623" s="6">
        <f t="shared" si="21"/>
        <v>2</v>
      </c>
      <c r="H623" s="5">
        <f>'Lista de espécies'!A623</f>
        <v>0</v>
      </c>
      <c r="I623" s="4">
        <v>622</v>
      </c>
    </row>
    <row r="624" spans="1:9" ht="12.75">
      <c r="A624" s="12"/>
      <c r="B624" s="12"/>
      <c r="C624" s="12">
        <v>1</v>
      </c>
      <c r="D624" s="10" t="s">
        <v>3284</v>
      </c>
      <c r="E624" s="13" t="s">
        <v>4044</v>
      </c>
      <c r="F624" s="12" t="s">
        <v>4045</v>
      </c>
      <c r="G624" s="6">
        <f t="shared" si="21"/>
        <v>2</v>
      </c>
      <c r="H624" s="5">
        <f>'Lista de espécies'!A624</f>
        <v>0</v>
      </c>
      <c r="I624" s="4">
        <v>623</v>
      </c>
    </row>
    <row r="625" spans="1:9" ht="12.75">
      <c r="A625" s="12"/>
      <c r="B625" s="12"/>
      <c r="C625" s="12">
        <v>1</v>
      </c>
      <c r="D625" s="10" t="s">
        <v>3511</v>
      </c>
      <c r="E625" s="13" t="s">
        <v>4046</v>
      </c>
      <c r="F625" s="12" t="s">
        <v>4047</v>
      </c>
      <c r="G625" s="6">
        <f t="shared" si="21"/>
        <v>2</v>
      </c>
      <c r="H625" s="5">
        <f>'Lista de espécies'!A625</f>
        <v>0</v>
      </c>
      <c r="I625" s="4">
        <v>624</v>
      </c>
    </row>
    <row r="626" spans="1:9" ht="12.75">
      <c r="A626" s="12"/>
      <c r="B626" s="12"/>
      <c r="C626" s="12">
        <v>1</v>
      </c>
      <c r="D626" s="10" t="s">
        <v>3513</v>
      </c>
      <c r="E626" s="13" t="s">
        <v>4048</v>
      </c>
      <c r="F626" s="12" t="s">
        <v>5282</v>
      </c>
      <c r="G626" s="6">
        <f t="shared" si="21"/>
        <v>2</v>
      </c>
      <c r="H626" s="5">
        <f>'Lista de espécies'!A626</f>
        <v>0</v>
      </c>
      <c r="I626" s="4">
        <v>625</v>
      </c>
    </row>
    <row r="627" spans="1:9" ht="12.75">
      <c r="A627" s="12"/>
      <c r="B627" s="12"/>
      <c r="C627" s="12">
        <v>1</v>
      </c>
      <c r="D627" s="10" t="s">
        <v>5710</v>
      </c>
      <c r="E627" s="13" t="s">
        <v>5711</v>
      </c>
      <c r="F627" s="12" t="s">
        <v>5712</v>
      </c>
      <c r="G627" s="6">
        <f t="shared" si="21"/>
        <v>2</v>
      </c>
      <c r="H627" s="5">
        <f>'Lista de espécies'!A627</f>
        <v>0</v>
      </c>
      <c r="I627" s="4">
        <v>626</v>
      </c>
    </row>
    <row r="628" spans="1:9" ht="12.75">
      <c r="A628" s="12"/>
      <c r="B628" s="12"/>
      <c r="C628" s="12">
        <v>1</v>
      </c>
      <c r="D628" s="10" t="s">
        <v>3514</v>
      </c>
      <c r="E628" s="13" t="s">
        <v>4049</v>
      </c>
      <c r="F628" s="12" t="s">
        <v>4050</v>
      </c>
      <c r="G628" s="6">
        <f t="shared" si="21"/>
        <v>2</v>
      </c>
      <c r="H628" s="5">
        <f>'Lista de espécies'!A628</f>
        <v>0</v>
      </c>
      <c r="I628" s="4">
        <v>627</v>
      </c>
    </row>
    <row r="629" spans="1:9" ht="12.75">
      <c r="A629" s="12"/>
      <c r="B629" s="12"/>
      <c r="C629" s="12">
        <v>1</v>
      </c>
      <c r="D629" s="10" t="s">
        <v>3167</v>
      </c>
      <c r="E629" s="13" t="s">
        <v>4051</v>
      </c>
      <c r="F629" s="12" t="s">
        <v>4052</v>
      </c>
      <c r="G629" s="6">
        <f t="shared" si="21"/>
        <v>2</v>
      </c>
      <c r="H629" s="5">
        <f>'Lista de espécies'!A629</f>
        <v>0</v>
      </c>
      <c r="I629" s="4">
        <v>628</v>
      </c>
    </row>
    <row r="630" spans="1:9" ht="12.75">
      <c r="A630" s="12"/>
      <c r="B630" s="12"/>
      <c r="C630" s="12">
        <v>1</v>
      </c>
      <c r="D630" s="10" t="s">
        <v>2156</v>
      </c>
      <c r="E630" s="13" t="s">
        <v>4053</v>
      </c>
      <c r="F630" s="12" t="s">
        <v>4054</v>
      </c>
      <c r="G630" s="6">
        <f t="shared" si="21"/>
        <v>2</v>
      </c>
      <c r="H630" s="5">
        <f>'Lista de espécies'!A630</f>
        <v>0</v>
      </c>
      <c r="I630" s="4">
        <v>629</v>
      </c>
    </row>
    <row r="631" spans="1:9" ht="12.75">
      <c r="A631" s="12"/>
      <c r="B631" s="12"/>
      <c r="C631" s="12">
        <v>1</v>
      </c>
      <c r="D631" s="10" t="s">
        <v>3515</v>
      </c>
      <c r="E631" s="13" t="s">
        <v>4055</v>
      </c>
      <c r="F631" s="12" t="s">
        <v>4056</v>
      </c>
      <c r="G631" s="6">
        <f t="shared" si="21"/>
        <v>2</v>
      </c>
      <c r="H631" s="5">
        <f>'Lista de espécies'!A631</f>
        <v>0</v>
      </c>
      <c r="I631" s="4">
        <v>630</v>
      </c>
    </row>
    <row r="632" spans="1:9" ht="12.75">
      <c r="A632" s="12"/>
      <c r="B632" s="12"/>
      <c r="C632" s="12">
        <v>1</v>
      </c>
      <c r="D632" s="10" t="s">
        <v>3523</v>
      </c>
      <c r="E632" s="13" t="s">
        <v>4057</v>
      </c>
      <c r="F632" s="12" t="s">
        <v>4058</v>
      </c>
      <c r="G632" s="6">
        <f t="shared" si="21"/>
        <v>2</v>
      </c>
      <c r="H632" s="5">
        <f>'Lista de espécies'!A632</f>
        <v>0</v>
      </c>
      <c r="I632" s="4">
        <v>631</v>
      </c>
    </row>
    <row r="633" spans="1:9" ht="12.75">
      <c r="A633" s="12"/>
      <c r="B633" s="12"/>
      <c r="C633" s="12">
        <v>1</v>
      </c>
      <c r="D633" s="10" t="s">
        <v>3516</v>
      </c>
      <c r="E633" s="13" t="s">
        <v>5283</v>
      </c>
      <c r="F633" s="12" t="s">
        <v>4059</v>
      </c>
      <c r="G633" s="6">
        <f t="shared" si="21"/>
        <v>2</v>
      </c>
      <c r="H633" s="5">
        <f>'Lista de espécies'!A633</f>
        <v>0</v>
      </c>
      <c r="I633" s="4">
        <v>632</v>
      </c>
    </row>
    <row r="634" spans="1:9" ht="12.75">
      <c r="A634" s="12"/>
      <c r="B634" s="12"/>
      <c r="C634" s="12">
        <v>1</v>
      </c>
      <c r="D634" s="10" t="s">
        <v>3517</v>
      </c>
      <c r="E634" s="13" t="s">
        <v>4060</v>
      </c>
      <c r="F634" s="12" t="s">
        <v>4061</v>
      </c>
      <c r="G634" s="6">
        <f t="shared" si="21"/>
        <v>2</v>
      </c>
      <c r="H634" s="5">
        <f>'Lista de espécies'!A634</f>
        <v>0</v>
      </c>
      <c r="I634" s="4">
        <v>633</v>
      </c>
    </row>
    <row r="635" spans="1:9" ht="12.75">
      <c r="A635" s="12"/>
      <c r="B635" s="12"/>
      <c r="C635" s="12">
        <v>1</v>
      </c>
      <c r="D635" s="10" t="s">
        <v>3518</v>
      </c>
      <c r="E635" s="13" t="s">
        <v>5713</v>
      </c>
      <c r="F635" s="12" t="s">
        <v>4062</v>
      </c>
      <c r="G635" s="6">
        <f t="shared" si="21"/>
        <v>2</v>
      </c>
      <c r="H635" s="5">
        <f>'Lista de espécies'!A635</f>
        <v>0</v>
      </c>
      <c r="I635" s="4">
        <v>634</v>
      </c>
    </row>
    <row r="636" spans="1:9" ht="12.75">
      <c r="A636" s="12"/>
      <c r="B636" s="12"/>
      <c r="C636" s="12">
        <v>1</v>
      </c>
      <c r="D636" s="10" t="s">
        <v>1974</v>
      </c>
      <c r="E636" s="13" t="s">
        <v>4063</v>
      </c>
      <c r="F636" s="12" t="s">
        <v>4064</v>
      </c>
      <c r="G636" s="6">
        <f t="shared" si="21"/>
        <v>2</v>
      </c>
      <c r="H636" s="5">
        <f>'Lista de espécies'!A636</f>
        <v>0</v>
      </c>
      <c r="I636" s="4">
        <v>635</v>
      </c>
    </row>
    <row r="637" spans="1:9" ht="12.75">
      <c r="A637" s="12"/>
      <c r="B637" s="12"/>
      <c r="C637" s="12">
        <v>1</v>
      </c>
      <c r="D637" s="10" t="s">
        <v>1973</v>
      </c>
      <c r="E637" s="13" t="s">
        <v>4065</v>
      </c>
      <c r="F637" s="12" t="s">
        <v>4066</v>
      </c>
      <c r="G637" s="6">
        <f t="shared" si="21"/>
        <v>2</v>
      </c>
      <c r="H637" s="5">
        <f>'Lista de espécies'!A637</f>
        <v>0</v>
      </c>
      <c r="I637" s="4">
        <v>636</v>
      </c>
    </row>
    <row r="638" spans="1:9" ht="12.75">
      <c r="A638" s="12"/>
      <c r="B638" s="12"/>
      <c r="C638" s="12">
        <v>1</v>
      </c>
      <c r="D638" s="10" t="s">
        <v>2329</v>
      </c>
      <c r="E638" s="13" t="s">
        <v>4067</v>
      </c>
      <c r="F638" s="12" t="s">
        <v>5284</v>
      </c>
      <c r="G638" s="6">
        <f t="shared" si="21"/>
        <v>2</v>
      </c>
      <c r="H638" s="5">
        <f>'Lista de espécies'!A638</f>
        <v>0</v>
      </c>
      <c r="I638" s="4">
        <v>637</v>
      </c>
    </row>
    <row r="639" spans="1:9" ht="12.75">
      <c r="A639" s="12"/>
      <c r="B639" s="12"/>
      <c r="C639" s="12">
        <v>1</v>
      </c>
      <c r="D639" s="10" t="s">
        <v>2330</v>
      </c>
      <c r="E639" s="13" t="s">
        <v>4068</v>
      </c>
      <c r="F639" s="12" t="s">
        <v>4069</v>
      </c>
      <c r="G639" s="6">
        <f t="shared" si="21"/>
        <v>2</v>
      </c>
      <c r="H639" s="5">
        <f>'Lista de espécies'!A639</f>
        <v>0</v>
      </c>
      <c r="I639" s="4">
        <v>638</v>
      </c>
    </row>
    <row r="640" spans="1:9" ht="12.75">
      <c r="A640" s="12"/>
      <c r="B640" s="12"/>
      <c r="C640" s="12">
        <v>1</v>
      </c>
      <c r="D640" s="10" t="s">
        <v>2328</v>
      </c>
      <c r="E640" s="13" t="s">
        <v>4070</v>
      </c>
      <c r="F640" s="12" t="s">
        <v>4071</v>
      </c>
      <c r="G640" s="6">
        <f t="shared" si="21"/>
        <v>2</v>
      </c>
      <c r="H640" s="5">
        <f>'Lista de espécies'!A640</f>
        <v>0</v>
      </c>
      <c r="I640" s="4">
        <v>639</v>
      </c>
    </row>
    <row r="641" spans="1:9" ht="12.75">
      <c r="A641" s="12"/>
      <c r="B641" s="12"/>
      <c r="C641" s="12">
        <v>1</v>
      </c>
      <c r="D641" s="10" t="s">
        <v>2331</v>
      </c>
      <c r="E641" s="13" t="s">
        <v>4072</v>
      </c>
      <c r="F641" s="12" t="s">
        <v>4073</v>
      </c>
      <c r="G641" s="6">
        <f t="shared" si="21"/>
        <v>2</v>
      </c>
      <c r="H641" s="5">
        <f>'Lista de espécies'!A641</f>
        <v>0</v>
      </c>
      <c r="I641" s="4">
        <v>640</v>
      </c>
    </row>
    <row r="642" spans="1:9" ht="12.75">
      <c r="A642" s="12"/>
      <c r="B642" s="12"/>
      <c r="C642" s="12">
        <v>1</v>
      </c>
      <c r="D642" s="10" t="s">
        <v>2327</v>
      </c>
      <c r="E642" s="13" t="s">
        <v>5285</v>
      </c>
      <c r="F642" s="12" t="s">
        <v>4074</v>
      </c>
      <c r="G642" s="6">
        <f t="shared" si="21"/>
        <v>2</v>
      </c>
      <c r="H642" s="5">
        <f>'Lista de espécies'!A642</f>
        <v>0</v>
      </c>
      <c r="I642" s="4">
        <v>641</v>
      </c>
    </row>
    <row r="643" spans="1:9" ht="12.75">
      <c r="A643" s="12">
        <v>1</v>
      </c>
      <c r="B643" s="12"/>
      <c r="C643" s="12"/>
      <c r="D643" s="23" t="s">
        <v>5714</v>
      </c>
      <c r="E643" s="13"/>
      <c r="F643" s="12"/>
      <c r="G643" s="6">
        <f>MIN(G644:G671)</f>
        <v>2</v>
      </c>
      <c r="H643" s="5">
        <f>'Lista de espécies'!A643</f>
        <v>0</v>
      </c>
      <c r="I643" s="4">
        <v>642</v>
      </c>
    </row>
    <row r="644" spans="1:9" ht="12.75">
      <c r="A644" s="12"/>
      <c r="B644" s="12">
        <v>1</v>
      </c>
      <c r="C644" s="12"/>
      <c r="D644" s="9" t="s">
        <v>5715</v>
      </c>
      <c r="E644" s="13"/>
      <c r="F644" s="12"/>
      <c r="G644" s="6">
        <f>MIN(G645)</f>
        <v>2</v>
      </c>
      <c r="H644" s="5">
        <f>'Lista de espécies'!A644</f>
        <v>0</v>
      </c>
      <c r="I644" s="4">
        <v>643</v>
      </c>
    </row>
    <row r="645" spans="1:9" ht="12.75">
      <c r="A645" s="12"/>
      <c r="B645" s="12"/>
      <c r="C645" s="12">
        <v>1</v>
      </c>
      <c r="D645" s="10" t="s">
        <v>4925</v>
      </c>
      <c r="E645" s="13" t="s">
        <v>5310</v>
      </c>
      <c r="F645" s="12" t="s">
        <v>4926</v>
      </c>
      <c r="G645" s="6">
        <f>IF(ISBLANK(D645),"",IF(ISERROR(MATCH(D645,$H$2:$H$2200,0)),2,1))</f>
        <v>2</v>
      </c>
      <c r="H645" s="5">
        <f>'Lista de espécies'!A645</f>
        <v>0</v>
      </c>
      <c r="I645" s="4">
        <v>644</v>
      </c>
    </row>
    <row r="646" spans="1:9" ht="12.75">
      <c r="A646" s="12"/>
      <c r="B646" s="12">
        <v>1</v>
      </c>
      <c r="C646" s="12"/>
      <c r="D646" s="9" t="s">
        <v>5716</v>
      </c>
      <c r="E646" s="13"/>
      <c r="F646" s="12"/>
      <c r="G646" s="6">
        <f>MIN(G647:G671)</f>
        <v>2</v>
      </c>
      <c r="H646" s="5">
        <f>'Lista de espécies'!A646</f>
        <v>0</v>
      </c>
      <c r="I646" s="4">
        <v>645</v>
      </c>
    </row>
    <row r="647" spans="1:9" ht="12.75">
      <c r="A647" s="12"/>
      <c r="B647" s="12"/>
      <c r="C647" s="12">
        <v>1</v>
      </c>
      <c r="D647" s="10" t="s">
        <v>3038</v>
      </c>
      <c r="E647" s="13" t="s">
        <v>3182</v>
      </c>
      <c r="F647" s="12" t="s">
        <v>3183</v>
      </c>
      <c r="G647" s="6">
        <f aca="true" t="shared" si="22" ref="G647:G671">IF(ISBLANK(D647),"",IF(ISERROR(MATCH(D647,$H$2:$H$2200,0)),2,1))</f>
        <v>2</v>
      </c>
      <c r="H647" s="5">
        <f>'Lista de espécies'!A647</f>
        <v>0</v>
      </c>
      <c r="I647" s="4">
        <v>646</v>
      </c>
    </row>
    <row r="648" spans="1:9" ht="12.75">
      <c r="A648" s="12"/>
      <c r="B648" s="12"/>
      <c r="C648" s="12">
        <v>1</v>
      </c>
      <c r="D648" s="10" t="s">
        <v>5717</v>
      </c>
      <c r="E648" s="13" t="s">
        <v>3189</v>
      </c>
      <c r="F648" s="12" t="s">
        <v>5718</v>
      </c>
      <c r="G648" s="6">
        <f t="shared" si="22"/>
        <v>2</v>
      </c>
      <c r="H648" s="5">
        <f>'Lista de espécies'!A648</f>
        <v>0</v>
      </c>
      <c r="I648" s="4">
        <v>647</v>
      </c>
    </row>
    <row r="649" spans="1:9" ht="12.75">
      <c r="A649" s="12"/>
      <c r="B649" s="12"/>
      <c r="C649" s="12">
        <v>1</v>
      </c>
      <c r="D649" s="10" t="s">
        <v>3039</v>
      </c>
      <c r="E649" s="13" t="s">
        <v>3187</v>
      </c>
      <c r="F649" s="12" t="s">
        <v>3188</v>
      </c>
      <c r="G649" s="6">
        <f t="shared" si="22"/>
        <v>2</v>
      </c>
      <c r="H649" s="5">
        <f>'Lista de espécies'!A649</f>
        <v>0</v>
      </c>
      <c r="I649" s="4">
        <v>648</v>
      </c>
    </row>
    <row r="650" spans="1:9" ht="12.75">
      <c r="A650" s="12"/>
      <c r="B650" s="12"/>
      <c r="C650" s="12">
        <v>1</v>
      </c>
      <c r="D650" s="10" t="s">
        <v>3041</v>
      </c>
      <c r="E650" s="13" t="s">
        <v>5719</v>
      </c>
      <c r="F650" s="12" t="s">
        <v>5720</v>
      </c>
      <c r="G650" s="6">
        <f t="shared" si="22"/>
        <v>2</v>
      </c>
      <c r="H650" s="5">
        <f>'Lista de espécies'!A650</f>
        <v>0</v>
      </c>
      <c r="I650" s="4">
        <v>649</v>
      </c>
    </row>
    <row r="651" spans="1:9" ht="12.75">
      <c r="A651" s="12"/>
      <c r="B651" s="12"/>
      <c r="C651" s="12">
        <v>1</v>
      </c>
      <c r="D651" s="10" t="s">
        <v>3040</v>
      </c>
      <c r="E651" s="13" t="s">
        <v>3184</v>
      </c>
      <c r="F651" s="12" t="s">
        <v>5721</v>
      </c>
      <c r="G651" s="6">
        <f t="shared" si="22"/>
        <v>2</v>
      </c>
      <c r="H651" s="5">
        <f>'Lista de espécies'!A651</f>
        <v>0</v>
      </c>
      <c r="I651" s="4">
        <v>650</v>
      </c>
    </row>
    <row r="652" spans="1:9" ht="12.75">
      <c r="A652" s="12"/>
      <c r="B652" s="12"/>
      <c r="C652" s="12">
        <v>1</v>
      </c>
      <c r="D652" s="10" t="s">
        <v>5722</v>
      </c>
      <c r="E652" s="13" t="s">
        <v>5723</v>
      </c>
      <c r="F652" s="12" t="s">
        <v>5724</v>
      </c>
      <c r="G652" s="6">
        <f t="shared" si="22"/>
        <v>2</v>
      </c>
      <c r="H652" s="5">
        <f>'Lista de espécies'!A652</f>
        <v>0</v>
      </c>
      <c r="I652" s="4">
        <v>651</v>
      </c>
    </row>
    <row r="653" spans="1:9" ht="12.75">
      <c r="A653" s="12"/>
      <c r="B653" s="12"/>
      <c r="C653" s="12">
        <v>1</v>
      </c>
      <c r="D653" s="10" t="s">
        <v>5725</v>
      </c>
      <c r="E653" s="13" t="s">
        <v>5726</v>
      </c>
      <c r="F653" s="12" t="s">
        <v>5727</v>
      </c>
      <c r="G653" s="6">
        <f t="shared" si="22"/>
        <v>2</v>
      </c>
      <c r="H653" s="5">
        <f>'Lista de espécies'!A653</f>
        <v>0</v>
      </c>
      <c r="I653" s="4">
        <v>652</v>
      </c>
    </row>
    <row r="654" spans="1:9" ht="12.75">
      <c r="A654" s="12"/>
      <c r="B654" s="12"/>
      <c r="C654" s="12">
        <v>1</v>
      </c>
      <c r="D654" s="10" t="s">
        <v>5728</v>
      </c>
      <c r="E654" s="13" t="s">
        <v>5729</v>
      </c>
      <c r="F654" s="12" t="s">
        <v>5730</v>
      </c>
      <c r="G654" s="6">
        <f t="shared" si="22"/>
        <v>2</v>
      </c>
      <c r="H654" s="5">
        <f>'Lista de espécies'!A654</f>
        <v>0</v>
      </c>
      <c r="I654" s="4">
        <v>653</v>
      </c>
    </row>
    <row r="655" spans="1:9" ht="12.75">
      <c r="A655" s="12"/>
      <c r="B655" s="12"/>
      <c r="C655" s="12">
        <v>1</v>
      </c>
      <c r="D655" s="10" t="s">
        <v>3037</v>
      </c>
      <c r="E655" s="13" t="s">
        <v>3185</v>
      </c>
      <c r="F655" s="12" t="s">
        <v>3186</v>
      </c>
      <c r="G655" s="6">
        <f t="shared" si="22"/>
        <v>2</v>
      </c>
      <c r="H655" s="5">
        <f>'Lista de espécies'!A655</f>
        <v>0</v>
      </c>
      <c r="I655" s="4">
        <v>654</v>
      </c>
    </row>
    <row r="656" spans="1:9" ht="12.75">
      <c r="A656" s="12"/>
      <c r="B656" s="12"/>
      <c r="C656" s="12">
        <v>1</v>
      </c>
      <c r="D656" s="10" t="s">
        <v>3014</v>
      </c>
      <c r="E656" s="12" t="s">
        <v>3190</v>
      </c>
      <c r="F656" s="12" t="s">
        <v>3191</v>
      </c>
      <c r="G656" s="6">
        <f t="shared" si="22"/>
        <v>2</v>
      </c>
      <c r="H656" s="5">
        <f>'Lista de espécies'!A656</f>
        <v>0</v>
      </c>
      <c r="I656" s="4">
        <v>655</v>
      </c>
    </row>
    <row r="657" spans="1:9" ht="12.75">
      <c r="A657" s="12"/>
      <c r="B657" s="12"/>
      <c r="C657" s="12">
        <v>1</v>
      </c>
      <c r="D657" s="10" t="s">
        <v>4424</v>
      </c>
      <c r="E657" s="12" t="s">
        <v>3192</v>
      </c>
      <c r="F657" s="12" t="s">
        <v>3193</v>
      </c>
      <c r="G657" s="6">
        <f t="shared" si="22"/>
        <v>2</v>
      </c>
      <c r="H657" s="5">
        <f>'Lista de espécies'!A657</f>
        <v>0</v>
      </c>
      <c r="I657" s="4">
        <v>656</v>
      </c>
    </row>
    <row r="658" spans="1:9" ht="12.75">
      <c r="A658" s="12"/>
      <c r="B658" s="12"/>
      <c r="C658" s="12">
        <v>1</v>
      </c>
      <c r="D658" s="10" t="s">
        <v>4423</v>
      </c>
      <c r="E658" s="13" t="s">
        <v>3194</v>
      </c>
      <c r="F658" s="12" t="s">
        <v>3195</v>
      </c>
      <c r="G658" s="6">
        <f t="shared" si="22"/>
        <v>2</v>
      </c>
      <c r="H658" s="5">
        <f>'Lista de espécies'!A658</f>
        <v>0</v>
      </c>
      <c r="I658" s="4">
        <v>657</v>
      </c>
    </row>
    <row r="659" spans="1:9" ht="12.75">
      <c r="A659" s="12"/>
      <c r="B659" s="12"/>
      <c r="C659" s="12">
        <v>1</v>
      </c>
      <c r="D659" s="10" t="s">
        <v>4627</v>
      </c>
      <c r="E659" s="13" t="s">
        <v>3196</v>
      </c>
      <c r="F659" s="12" t="s">
        <v>3197</v>
      </c>
      <c r="G659" s="6">
        <f t="shared" si="22"/>
        <v>2</v>
      </c>
      <c r="H659" s="5">
        <f>'Lista de espécies'!A659</f>
        <v>0</v>
      </c>
      <c r="I659" s="4">
        <v>658</v>
      </c>
    </row>
    <row r="660" spans="1:9" ht="12.75">
      <c r="A660" s="12"/>
      <c r="B660" s="12"/>
      <c r="C660" s="12">
        <v>1</v>
      </c>
      <c r="D660" s="10" t="s">
        <v>4204</v>
      </c>
      <c r="E660" s="13" t="s">
        <v>3198</v>
      </c>
      <c r="F660" s="12" t="s">
        <v>3199</v>
      </c>
      <c r="G660" s="6">
        <f t="shared" si="22"/>
        <v>2</v>
      </c>
      <c r="H660" s="5">
        <f>'Lista de espécies'!A660</f>
        <v>0</v>
      </c>
      <c r="I660" s="4">
        <v>659</v>
      </c>
    </row>
    <row r="661" spans="1:9" ht="12.75">
      <c r="A661" s="12"/>
      <c r="B661" s="12"/>
      <c r="C661" s="12">
        <v>1</v>
      </c>
      <c r="D661" s="10" t="s">
        <v>4205</v>
      </c>
      <c r="E661" s="13" t="s">
        <v>3200</v>
      </c>
      <c r="F661" s="12" t="s">
        <v>3201</v>
      </c>
      <c r="G661" s="6">
        <f t="shared" si="22"/>
        <v>2</v>
      </c>
      <c r="H661" s="5">
        <f>'Lista de espécies'!A661</f>
        <v>0</v>
      </c>
      <c r="I661" s="4">
        <v>660</v>
      </c>
    </row>
    <row r="662" spans="1:9" ht="12.75">
      <c r="A662" s="12"/>
      <c r="B662" s="12"/>
      <c r="C662" s="12">
        <v>1</v>
      </c>
      <c r="D662" s="10" t="s">
        <v>4203</v>
      </c>
      <c r="E662" s="13" t="s">
        <v>3202</v>
      </c>
      <c r="F662" s="12" t="s">
        <v>3203</v>
      </c>
      <c r="G662" s="6">
        <f t="shared" si="22"/>
        <v>2</v>
      </c>
      <c r="H662" s="5">
        <f>'Lista de espécies'!A662</f>
        <v>0</v>
      </c>
      <c r="I662" s="4">
        <v>661</v>
      </c>
    </row>
    <row r="663" spans="1:9" ht="12.75">
      <c r="A663" s="12"/>
      <c r="B663" s="12"/>
      <c r="C663" s="12">
        <v>1</v>
      </c>
      <c r="D663" s="10" t="s">
        <v>727</v>
      </c>
      <c r="E663" s="13" t="s">
        <v>3204</v>
      </c>
      <c r="F663" s="12" t="s">
        <v>3205</v>
      </c>
      <c r="G663" s="6">
        <f t="shared" si="22"/>
        <v>2</v>
      </c>
      <c r="H663" s="5">
        <f>'Lista de espécies'!A663</f>
        <v>0</v>
      </c>
      <c r="I663" s="4">
        <v>662</v>
      </c>
    </row>
    <row r="664" spans="1:9" ht="12.75">
      <c r="A664" s="12"/>
      <c r="B664" s="12"/>
      <c r="C664" s="12">
        <v>1</v>
      </c>
      <c r="D664" s="10" t="s">
        <v>729</v>
      </c>
      <c r="E664" s="13" t="s">
        <v>3206</v>
      </c>
      <c r="F664" s="12" t="s">
        <v>3207</v>
      </c>
      <c r="G664" s="6">
        <f t="shared" si="22"/>
        <v>2</v>
      </c>
      <c r="H664" s="5">
        <f>'Lista de espécies'!A664</f>
        <v>0</v>
      </c>
      <c r="I664" s="4">
        <v>663</v>
      </c>
    </row>
    <row r="665" spans="1:9" ht="12.75">
      <c r="A665" s="12"/>
      <c r="B665" s="12"/>
      <c r="C665" s="12">
        <v>1</v>
      </c>
      <c r="D665" s="10" t="s">
        <v>728</v>
      </c>
      <c r="E665" s="13" t="s">
        <v>3208</v>
      </c>
      <c r="F665" s="12" t="s">
        <v>3209</v>
      </c>
      <c r="G665" s="6">
        <f t="shared" si="22"/>
        <v>2</v>
      </c>
      <c r="H665" s="5">
        <f>'Lista de espécies'!A665</f>
        <v>0</v>
      </c>
      <c r="I665" s="4">
        <v>664</v>
      </c>
    </row>
    <row r="666" spans="1:9" ht="12.75">
      <c r="A666" s="12"/>
      <c r="B666" s="12"/>
      <c r="C666" s="12">
        <v>1</v>
      </c>
      <c r="D666" s="10" t="s">
        <v>726</v>
      </c>
      <c r="E666" s="13" t="s">
        <v>3210</v>
      </c>
      <c r="F666" s="12" t="s">
        <v>3211</v>
      </c>
      <c r="G666" s="6">
        <f t="shared" si="22"/>
        <v>2</v>
      </c>
      <c r="H666" s="5">
        <f>'Lista de espécies'!A666</f>
        <v>0</v>
      </c>
      <c r="I666" s="4">
        <v>665</v>
      </c>
    </row>
    <row r="667" spans="1:9" ht="12.75">
      <c r="A667" s="12"/>
      <c r="B667" s="12"/>
      <c r="C667" s="12">
        <v>1</v>
      </c>
      <c r="D667" s="10" t="s">
        <v>4590</v>
      </c>
      <c r="E667" s="13" t="s">
        <v>3212</v>
      </c>
      <c r="F667" s="12" t="s">
        <v>3213</v>
      </c>
      <c r="G667" s="6">
        <f t="shared" si="22"/>
        <v>2</v>
      </c>
      <c r="H667" s="5">
        <f>'Lista de espécies'!A667</f>
        <v>0</v>
      </c>
      <c r="I667" s="4">
        <v>666</v>
      </c>
    </row>
    <row r="668" spans="1:9" ht="12.75">
      <c r="A668" s="12"/>
      <c r="B668" s="12"/>
      <c r="C668" s="12">
        <v>1</v>
      </c>
      <c r="D668" s="10" t="s">
        <v>3547</v>
      </c>
      <c r="E668" s="12" t="s">
        <v>3214</v>
      </c>
      <c r="F668" s="12" t="s">
        <v>3215</v>
      </c>
      <c r="G668" s="6">
        <f t="shared" si="22"/>
        <v>2</v>
      </c>
      <c r="H668" s="5">
        <f>'Lista de espécies'!A668</f>
        <v>0</v>
      </c>
      <c r="I668" s="4">
        <v>667</v>
      </c>
    </row>
    <row r="669" spans="1:9" ht="12.75">
      <c r="A669" s="12"/>
      <c r="B669" s="12"/>
      <c r="C669" s="12">
        <v>1</v>
      </c>
      <c r="D669" s="10" t="s">
        <v>4582</v>
      </c>
      <c r="E669" s="12" t="s">
        <v>2204</v>
      </c>
      <c r="F669" s="12" t="s">
        <v>2205</v>
      </c>
      <c r="G669" s="6">
        <f t="shared" si="22"/>
        <v>2</v>
      </c>
      <c r="H669" s="5">
        <f>'Lista de espécies'!A669</f>
        <v>0</v>
      </c>
      <c r="I669" s="4">
        <v>668</v>
      </c>
    </row>
    <row r="670" spans="1:9" ht="12.75">
      <c r="A670" s="12"/>
      <c r="B670" s="12"/>
      <c r="C670" s="12">
        <v>1</v>
      </c>
      <c r="D670" s="10" t="s">
        <v>4584</v>
      </c>
      <c r="E670" s="13" t="s">
        <v>2206</v>
      </c>
      <c r="F670" s="12" t="s">
        <v>2207</v>
      </c>
      <c r="G670" s="6">
        <f t="shared" si="22"/>
        <v>2</v>
      </c>
      <c r="H670" s="5">
        <f>'Lista de espécies'!A670</f>
        <v>0</v>
      </c>
      <c r="I670" s="4">
        <v>669</v>
      </c>
    </row>
    <row r="671" spans="1:9" ht="12.75">
      <c r="A671" s="12"/>
      <c r="B671" s="12"/>
      <c r="C671" s="12">
        <v>1</v>
      </c>
      <c r="D671" s="10" t="s">
        <v>4583</v>
      </c>
      <c r="E671" s="13" t="s">
        <v>2208</v>
      </c>
      <c r="F671" s="12" t="s">
        <v>2209</v>
      </c>
      <c r="G671" s="6">
        <f t="shared" si="22"/>
        <v>2</v>
      </c>
      <c r="H671" s="5">
        <f>'Lista de espécies'!A671</f>
        <v>0</v>
      </c>
      <c r="I671" s="4">
        <v>670</v>
      </c>
    </row>
    <row r="672" spans="1:9" ht="12.75">
      <c r="A672" s="12">
        <v>1</v>
      </c>
      <c r="B672" s="12"/>
      <c r="C672" s="12"/>
      <c r="D672" s="23" t="s">
        <v>5731</v>
      </c>
      <c r="E672" s="13"/>
      <c r="F672" s="12"/>
      <c r="G672" s="6">
        <f>MIN(G673:G685)</f>
        <v>2</v>
      </c>
      <c r="H672" s="5">
        <f>'Lista de espécies'!A672</f>
        <v>0</v>
      </c>
      <c r="I672" s="4">
        <v>671</v>
      </c>
    </row>
    <row r="673" spans="1:9" ht="12.75">
      <c r="A673" s="12"/>
      <c r="B673" s="12">
        <v>1</v>
      </c>
      <c r="C673" s="12"/>
      <c r="D673" s="9" t="s">
        <v>5732</v>
      </c>
      <c r="E673" s="13"/>
      <c r="F673" s="12"/>
      <c r="G673" s="6">
        <f>MIN(G674:G685)</f>
        <v>2</v>
      </c>
      <c r="H673" s="5">
        <f>'Lista de espécies'!A673</f>
        <v>0</v>
      </c>
      <c r="I673" s="4">
        <v>672</v>
      </c>
    </row>
    <row r="674" spans="1:9" ht="12.75">
      <c r="A674" s="12"/>
      <c r="B674" s="12"/>
      <c r="C674" s="12">
        <v>1</v>
      </c>
      <c r="D674" s="10" t="s">
        <v>3642</v>
      </c>
      <c r="E674" s="13" t="s">
        <v>5329</v>
      </c>
      <c r="F674" s="12" t="s">
        <v>2007</v>
      </c>
      <c r="G674" s="6">
        <f aca="true" t="shared" si="23" ref="G674:G685">IF(ISBLANK(D674),"",IF(ISERROR(MATCH(D674,$H$2:$H$2200,0)),2,1))</f>
        <v>2</v>
      </c>
      <c r="H674" s="5">
        <f>'Lista de espécies'!A674</f>
        <v>0</v>
      </c>
      <c r="I674" s="4">
        <v>673</v>
      </c>
    </row>
    <row r="675" spans="1:9" ht="12.75">
      <c r="A675" s="12"/>
      <c r="B675" s="12"/>
      <c r="C675" s="12">
        <v>1</v>
      </c>
      <c r="D675" s="10" t="s">
        <v>4721</v>
      </c>
      <c r="E675" s="12" t="s">
        <v>546</v>
      </c>
      <c r="F675" s="12" t="s">
        <v>547</v>
      </c>
      <c r="G675" s="6">
        <f t="shared" si="23"/>
        <v>2</v>
      </c>
      <c r="H675" s="5">
        <f>'Lista de espécies'!A675</f>
        <v>0</v>
      </c>
      <c r="I675" s="4">
        <v>674</v>
      </c>
    </row>
    <row r="676" spans="1:9" ht="12.75">
      <c r="A676" s="12"/>
      <c r="B676" s="12"/>
      <c r="C676" s="12">
        <v>1</v>
      </c>
      <c r="D676" s="10" t="s">
        <v>4727</v>
      </c>
      <c r="E676" s="13" t="s">
        <v>2002</v>
      </c>
      <c r="F676" s="12" t="s">
        <v>5326</v>
      </c>
      <c r="G676" s="6">
        <f t="shared" si="23"/>
        <v>2</v>
      </c>
      <c r="H676" s="5">
        <f>'Lista de espécies'!A676</f>
        <v>0</v>
      </c>
      <c r="I676" s="4">
        <v>675</v>
      </c>
    </row>
    <row r="677" spans="1:9" ht="12.75">
      <c r="A677" s="12"/>
      <c r="B677" s="12"/>
      <c r="C677" s="12">
        <v>1</v>
      </c>
      <c r="D677" s="10" t="s">
        <v>4723</v>
      </c>
      <c r="E677" s="13" t="s">
        <v>1995</v>
      </c>
      <c r="F677" s="12" t="s">
        <v>1996</v>
      </c>
      <c r="G677" s="6">
        <f t="shared" si="23"/>
        <v>2</v>
      </c>
      <c r="H677" s="5">
        <f>'Lista de espécies'!A677</f>
        <v>0</v>
      </c>
      <c r="I677" s="4">
        <v>676</v>
      </c>
    </row>
    <row r="678" spans="1:9" ht="12.75">
      <c r="A678" s="12"/>
      <c r="B678" s="12"/>
      <c r="C678" s="12">
        <v>1</v>
      </c>
      <c r="D678" s="10" t="s">
        <v>4725</v>
      </c>
      <c r="E678" s="13" t="s">
        <v>1997</v>
      </c>
      <c r="F678" s="12" t="s">
        <v>1998</v>
      </c>
      <c r="G678" s="6">
        <f t="shared" si="23"/>
        <v>2</v>
      </c>
      <c r="H678" s="5">
        <f>'Lista de espécies'!A678</f>
        <v>0</v>
      </c>
      <c r="I678" s="4">
        <v>677</v>
      </c>
    </row>
    <row r="679" spans="1:9" ht="12.75">
      <c r="A679" s="12"/>
      <c r="B679" s="12"/>
      <c r="C679" s="12">
        <v>1</v>
      </c>
      <c r="D679" s="10" t="s">
        <v>4726</v>
      </c>
      <c r="E679" s="13" t="s">
        <v>1999</v>
      </c>
      <c r="F679" s="12" t="s">
        <v>5327</v>
      </c>
      <c r="G679" s="6">
        <f t="shared" si="23"/>
        <v>2</v>
      </c>
      <c r="H679" s="5">
        <f>'Lista de espécies'!A679</f>
        <v>0</v>
      </c>
      <c r="I679" s="4">
        <v>678</v>
      </c>
    </row>
    <row r="680" spans="1:9" ht="12.75">
      <c r="A680" s="12"/>
      <c r="B680" s="12"/>
      <c r="C680" s="12">
        <v>1</v>
      </c>
      <c r="D680" s="10" t="s">
        <v>4720</v>
      </c>
      <c r="E680" s="12" t="s">
        <v>2000</v>
      </c>
      <c r="F680" s="12" t="s">
        <v>2001</v>
      </c>
      <c r="G680" s="6">
        <f t="shared" si="23"/>
        <v>2</v>
      </c>
      <c r="H680" s="5">
        <f>'Lista de espécies'!A680</f>
        <v>0</v>
      </c>
      <c r="I680" s="4">
        <v>679</v>
      </c>
    </row>
    <row r="681" spans="1:9" ht="12.75">
      <c r="A681" s="12"/>
      <c r="B681" s="12"/>
      <c r="C681" s="12">
        <v>1</v>
      </c>
      <c r="D681" s="10" t="s">
        <v>4724</v>
      </c>
      <c r="E681" s="12" t="s">
        <v>5733</v>
      </c>
      <c r="F681" s="12" t="s">
        <v>5734</v>
      </c>
      <c r="G681" s="6">
        <f t="shared" si="23"/>
        <v>2</v>
      </c>
      <c r="H681" s="5">
        <f>'Lista de espécies'!A681</f>
        <v>0</v>
      </c>
      <c r="I681" s="4">
        <v>680</v>
      </c>
    </row>
    <row r="682" spans="1:9" ht="12.75">
      <c r="A682" s="12"/>
      <c r="B682" s="12"/>
      <c r="C682" s="12">
        <v>1</v>
      </c>
      <c r="D682" s="10" t="s">
        <v>5735</v>
      </c>
      <c r="E682" s="13" t="s">
        <v>5736</v>
      </c>
      <c r="F682" s="12" t="s">
        <v>5737</v>
      </c>
      <c r="G682" s="6">
        <f t="shared" si="23"/>
        <v>2</v>
      </c>
      <c r="H682" s="5">
        <f>'Lista de espécies'!A682</f>
        <v>0</v>
      </c>
      <c r="I682" s="4">
        <v>681</v>
      </c>
    </row>
    <row r="683" spans="1:9" ht="12.75">
      <c r="A683" s="12"/>
      <c r="B683" s="12"/>
      <c r="C683" s="12">
        <v>1</v>
      </c>
      <c r="D683" s="10" t="s">
        <v>5738</v>
      </c>
      <c r="E683" s="13" t="s">
        <v>5328</v>
      </c>
      <c r="F683" s="12" t="s">
        <v>5739</v>
      </c>
      <c r="G683" s="6">
        <f t="shared" si="23"/>
        <v>2</v>
      </c>
      <c r="H683" s="5">
        <f>'Lista de espécies'!A683</f>
        <v>0</v>
      </c>
      <c r="I683" s="4">
        <v>682</v>
      </c>
    </row>
    <row r="684" spans="1:9" ht="12.75">
      <c r="A684" s="12"/>
      <c r="B684" s="12"/>
      <c r="C684" s="12">
        <v>1</v>
      </c>
      <c r="D684" s="10" t="s">
        <v>936</v>
      </c>
      <c r="E684" s="13" t="s">
        <v>2003</v>
      </c>
      <c r="F684" s="12" t="s">
        <v>2004</v>
      </c>
      <c r="G684" s="6">
        <f t="shared" si="23"/>
        <v>2</v>
      </c>
      <c r="H684" s="5">
        <f>'Lista de espécies'!A684</f>
        <v>0</v>
      </c>
      <c r="I684" s="4">
        <v>683</v>
      </c>
    </row>
    <row r="685" spans="1:9" ht="12.75">
      <c r="A685" s="12"/>
      <c r="B685" s="12"/>
      <c r="C685" s="12">
        <v>1</v>
      </c>
      <c r="D685" s="10" t="s">
        <v>4722</v>
      </c>
      <c r="E685" s="13" t="s">
        <v>2005</v>
      </c>
      <c r="F685" s="12" t="s">
        <v>2006</v>
      </c>
      <c r="G685" s="6">
        <f t="shared" si="23"/>
        <v>2</v>
      </c>
      <c r="H685" s="5">
        <f>'Lista de espécies'!A685</f>
        <v>0</v>
      </c>
      <c r="I685" s="4">
        <v>684</v>
      </c>
    </row>
    <row r="686" spans="1:9" ht="12.75">
      <c r="A686" s="12">
        <v>1</v>
      </c>
      <c r="B686" s="12"/>
      <c r="C686" s="12"/>
      <c r="D686" s="23" t="s">
        <v>5740</v>
      </c>
      <c r="E686" s="13"/>
      <c r="F686" s="12"/>
      <c r="G686" s="6">
        <f>MIN(G687:G697)</f>
        <v>2</v>
      </c>
      <c r="H686" s="5">
        <f>'Lista de espécies'!A686</f>
        <v>0</v>
      </c>
      <c r="I686" s="4">
        <v>685</v>
      </c>
    </row>
    <row r="687" spans="1:9" ht="12.75">
      <c r="A687" s="12"/>
      <c r="B687" s="12">
        <v>1</v>
      </c>
      <c r="C687" s="12"/>
      <c r="D687" s="9" t="s">
        <v>5741</v>
      </c>
      <c r="E687" s="13"/>
      <c r="F687" s="12"/>
      <c r="G687" s="6">
        <f>MIN(G688:G691)</f>
        <v>2</v>
      </c>
      <c r="H687" s="5">
        <f>'Lista de espécies'!A687</f>
        <v>0</v>
      </c>
      <c r="I687" s="4">
        <v>686</v>
      </c>
    </row>
    <row r="688" spans="1:9" ht="12.75">
      <c r="A688" s="12"/>
      <c r="B688" s="12"/>
      <c r="C688" s="12">
        <v>1</v>
      </c>
      <c r="D688" s="10" t="s">
        <v>2740</v>
      </c>
      <c r="E688" s="13" t="s">
        <v>2017</v>
      </c>
      <c r="F688" s="12" t="s">
        <v>2018</v>
      </c>
      <c r="G688" s="6">
        <f>IF(ISBLANK(D688),"",IF(ISERROR(MATCH(D688,$H$2:$H$2200,0)),2,1))</f>
        <v>2</v>
      </c>
      <c r="H688" s="5">
        <f>'Lista de espécies'!A688</f>
        <v>0</v>
      </c>
      <c r="I688" s="4">
        <v>687</v>
      </c>
    </row>
    <row r="689" spans="1:9" ht="12.75">
      <c r="A689" s="12"/>
      <c r="B689" s="12"/>
      <c r="C689" s="12">
        <v>1</v>
      </c>
      <c r="D689" s="10" t="s">
        <v>4612</v>
      </c>
      <c r="E689" s="13" t="s">
        <v>2019</v>
      </c>
      <c r="F689" s="12" t="s">
        <v>2020</v>
      </c>
      <c r="G689" s="6">
        <f>IF(ISBLANK(D689),"",IF(ISERROR(MATCH(D689,$H$2:$H$2200,0)),2,1))</f>
        <v>2</v>
      </c>
      <c r="H689" s="5">
        <f>'Lista de espécies'!A689</f>
        <v>0</v>
      </c>
      <c r="I689" s="4">
        <v>688</v>
      </c>
    </row>
    <row r="690" spans="1:9" ht="12.75">
      <c r="A690" s="12"/>
      <c r="B690" s="12"/>
      <c r="C690" s="12">
        <v>1</v>
      </c>
      <c r="D690" s="10" t="s">
        <v>4613</v>
      </c>
      <c r="E690" s="13" t="s">
        <v>5331</v>
      </c>
      <c r="F690" s="12" t="s">
        <v>2021</v>
      </c>
      <c r="G690" s="6">
        <f>IF(ISBLANK(D690),"",IF(ISERROR(MATCH(D690,$H$2:$H$2200,0)),2,1))</f>
        <v>2</v>
      </c>
      <c r="H690" s="5">
        <f>'Lista de espécies'!A690</f>
        <v>0</v>
      </c>
      <c r="I690" s="4">
        <v>689</v>
      </c>
    </row>
    <row r="691" spans="1:9" ht="12.75">
      <c r="A691" s="12"/>
      <c r="B691" s="12"/>
      <c r="C691" s="12">
        <v>1</v>
      </c>
      <c r="D691" s="10" t="s">
        <v>3081</v>
      </c>
      <c r="E691" s="13" t="s">
        <v>5742</v>
      </c>
      <c r="F691" s="12" t="s">
        <v>2022</v>
      </c>
      <c r="G691" s="6">
        <f>IF(ISBLANK(D691),"",IF(ISERROR(MATCH(D691,$H$2:$H$2200,0)),2,1))</f>
        <v>2</v>
      </c>
      <c r="H691" s="5">
        <f>'Lista de espécies'!A691</f>
        <v>0</v>
      </c>
      <c r="I691" s="4">
        <v>690</v>
      </c>
    </row>
    <row r="692" spans="1:9" ht="12.75">
      <c r="A692" s="12"/>
      <c r="B692" s="12">
        <v>1</v>
      </c>
      <c r="C692" s="12"/>
      <c r="D692" s="9" t="s">
        <v>5743</v>
      </c>
      <c r="E692" s="13"/>
      <c r="F692" s="12"/>
      <c r="G692" s="6">
        <f>MIN(G693:G697)</f>
        <v>2</v>
      </c>
      <c r="H692" s="5">
        <f>'Lista de espécies'!A692</f>
        <v>0</v>
      </c>
      <c r="I692" s="4">
        <v>691</v>
      </c>
    </row>
    <row r="693" spans="1:9" ht="12.75">
      <c r="A693" s="12"/>
      <c r="B693" s="12"/>
      <c r="C693" s="12">
        <v>1</v>
      </c>
      <c r="D693" s="10" t="s">
        <v>3035</v>
      </c>
      <c r="E693" s="13" t="s">
        <v>2008</v>
      </c>
      <c r="F693" s="12" t="s">
        <v>2009</v>
      </c>
      <c r="G693" s="6">
        <f>IF(ISBLANK(D693),"",IF(ISERROR(MATCH(D693,$H$2:$H$2200,0)),2,1))</f>
        <v>2</v>
      </c>
      <c r="H693" s="5">
        <f>'Lista de espécies'!A693</f>
        <v>0</v>
      </c>
      <c r="I693" s="4">
        <v>692</v>
      </c>
    </row>
    <row r="694" spans="1:9" ht="12.75">
      <c r="A694" s="12"/>
      <c r="B694" s="12"/>
      <c r="C694" s="12">
        <v>1</v>
      </c>
      <c r="D694" s="10" t="s">
        <v>3853</v>
      </c>
      <c r="E694" s="13" t="s">
        <v>2010</v>
      </c>
      <c r="F694" s="12" t="s">
        <v>2011</v>
      </c>
      <c r="G694" s="6">
        <f>IF(ISBLANK(D694),"",IF(ISERROR(MATCH(D694,$H$2:$H$2200,0)),2,1))</f>
        <v>2</v>
      </c>
      <c r="H694" s="5">
        <f>'Lista de espécies'!A694</f>
        <v>0</v>
      </c>
      <c r="I694" s="4">
        <v>693</v>
      </c>
    </row>
    <row r="695" spans="1:9" ht="12.75">
      <c r="A695" s="12"/>
      <c r="B695" s="12"/>
      <c r="C695" s="12">
        <v>1</v>
      </c>
      <c r="D695" s="10" t="s">
        <v>3852</v>
      </c>
      <c r="E695" s="13" t="s">
        <v>5330</v>
      </c>
      <c r="F695" s="12" t="s">
        <v>2012</v>
      </c>
      <c r="G695" s="6">
        <f>IF(ISBLANK(D695),"",IF(ISERROR(MATCH(D695,$H$2:$H$2200,0)),2,1))</f>
        <v>2</v>
      </c>
      <c r="H695" s="5">
        <f>'Lista de espécies'!A695</f>
        <v>0</v>
      </c>
      <c r="I695" s="4">
        <v>694</v>
      </c>
    </row>
    <row r="696" spans="1:9" ht="12.75">
      <c r="A696" s="12"/>
      <c r="B696" s="12"/>
      <c r="C696" s="12">
        <v>1</v>
      </c>
      <c r="D696" s="10" t="s">
        <v>3854</v>
      </c>
      <c r="E696" s="13" t="s">
        <v>2013</v>
      </c>
      <c r="F696" s="12" t="s">
        <v>2014</v>
      </c>
      <c r="G696" s="6">
        <f>IF(ISBLANK(D696),"",IF(ISERROR(MATCH(D696,$H$2:$H$2200,0)),2,1))</f>
        <v>2</v>
      </c>
      <c r="H696" s="5">
        <f>'Lista de espécies'!A696</f>
        <v>0</v>
      </c>
      <c r="I696" s="4">
        <v>695</v>
      </c>
    </row>
    <row r="697" spans="1:9" ht="12.75">
      <c r="A697" s="12"/>
      <c r="B697" s="12"/>
      <c r="C697" s="12">
        <v>1</v>
      </c>
      <c r="D697" s="10" t="s">
        <v>3855</v>
      </c>
      <c r="E697" s="12" t="s">
        <v>2015</v>
      </c>
      <c r="F697" s="12" t="s">
        <v>2016</v>
      </c>
      <c r="G697" s="6">
        <f>IF(ISBLANK(D697),"",IF(ISERROR(MATCH(D697,$H$2:$H$2200,0)),2,1))</f>
        <v>2</v>
      </c>
      <c r="H697" s="5">
        <f>'Lista de espécies'!A697</f>
        <v>0</v>
      </c>
      <c r="I697" s="4">
        <v>696</v>
      </c>
    </row>
    <row r="698" spans="1:9" ht="12.75">
      <c r="A698" s="12">
        <v>1</v>
      </c>
      <c r="B698" s="12"/>
      <c r="C698" s="12"/>
      <c r="D698" s="23" t="s">
        <v>5744</v>
      </c>
      <c r="E698" s="13"/>
      <c r="F698" s="12"/>
      <c r="G698" s="6">
        <f>MIN(G699:G744)</f>
        <v>2</v>
      </c>
      <c r="H698" s="5">
        <f>'Lista de espécies'!A698</f>
        <v>0</v>
      </c>
      <c r="I698" s="4">
        <v>697</v>
      </c>
    </row>
    <row r="699" spans="1:9" ht="12.75">
      <c r="A699" s="12"/>
      <c r="B699" s="12">
        <v>1</v>
      </c>
      <c r="C699" s="12"/>
      <c r="D699" s="9" t="s">
        <v>5745</v>
      </c>
      <c r="E699" s="13"/>
      <c r="F699" s="12"/>
      <c r="G699" s="6">
        <f>MIN(G700:G714)</f>
        <v>2</v>
      </c>
      <c r="H699" s="5">
        <f>'Lista de espécies'!A699</f>
        <v>0</v>
      </c>
      <c r="I699" s="4">
        <v>698</v>
      </c>
    </row>
    <row r="700" spans="1:9" ht="12.75">
      <c r="A700" s="12"/>
      <c r="B700" s="12"/>
      <c r="C700" s="12">
        <v>1</v>
      </c>
      <c r="D700" s="10" t="s">
        <v>1693</v>
      </c>
      <c r="E700" s="13" t="s">
        <v>2023</v>
      </c>
      <c r="F700" s="12" t="s">
        <v>2024</v>
      </c>
      <c r="G700" s="6">
        <f aca="true" t="shared" si="24" ref="G700:G714">IF(ISBLANK(D700),"",IF(ISERROR(MATCH(D700,$H$2:$H$2200,0)),2,1))</f>
        <v>2</v>
      </c>
      <c r="H700" s="5">
        <f>'Lista de espécies'!A700</f>
        <v>0</v>
      </c>
      <c r="I700" s="4">
        <v>699</v>
      </c>
    </row>
    <row r="701" spans="1:9" ht="12.75">
      <c r="A701" s="12"/>
      <c r="B701" s="12"/>
      <c r="C701" s="12">
        <v>1</v>
      </c>
      <c r="D701" s="10" t="s">
        <v>1694</v>
      </c>
      <c r="E701" s="13" t="s">
        <v>5332</v>
      </c>
      <c r="F701" s="12" t="s">
        <v>2025</v>
      </c>
      <c r="G701" s="6">
        <f t="shared" si="24"/>
        <v>2</v>
      </c>
      <c r="H701" s="5">
        <f>'Lista de espécies'!A701</f>
        <v>0</v>
      </c>
      <c r="I701" s="4">
        <v>700</v>
      </c>
    </row>
    <row r="702" spans="1:9" ht="12.75">
      <c r="A702" s="12"/>
      <c r="B702" s="12"/>
      <c r="C702" s="12">
        <v>1</v>
      </c>
      <c r="D702" s="10" t="s">
        <v>4619</v>
      </c>
      <c r="E702" s="13" t="s">
        <v>2026</v>
      </c>
      <c r="F702" s="12" t="s">
        <v>2027</v>
      </c>
      <c r="G702" s="6">
        <f t="shared" si="24"/>
        <v>2</v>
      </c>
      <c r="H702" s="5">
        <f>'Lista de espécies'!A702</f>
        <v>0</v>
      </c>
      <c r="I702" s="4">
        <v>701</v>
      </c>
    </row>
    <row r="703" spans="1:9" ht="12.75">
      <c r="A703" s="12"/>
      <c r="B703" s="12"/>
      <c r="C703" s="12">
        <v>1</v>
      </c>
      <c r="D703" s="10" t="s">
        <v>4620</v>
      </c>
      <c r="E703" s="13" t="s">
        <v>2028</v>
      </c>
      <c r="F703" s="12" t="s">
        <v>2029</v>
      </c>
      <c r="G703" s="6">
        <f t="shared" si="24"/>
        <v>2</v>
      </c>
      <c r="H703" s="5">
        <f>'Lista de espécies'!A703</f>
        <v>0</v>
      </c>
      <c r="I703" s="4">
        <v>702</v>
      </c>
    </row>
    <row r="704" spans="1:9" ht="12.75">
      <c r="A704" s="12"/>
      <c r="B704" s="12"/>
      <c r="C704" s="12">
        <v>1</v>
      </c>
      <c r="D704" s="10" t="s">
        <v>4271</v>
      </c>
      <c r="E704" s="13" t="s">
        <v>2030</v>
      </c>
      <c r="F704" s="12" t="s">
        <v>2031</v>
      </c>
      <c r="G704" s="6">
        <f t="shared" si="24"/>
        <v>2</v>
      </c>
      <c r="H704" s="5">
        <f>'Lista de espécies'!A704</f>
        <v>0</v>
      </c>
      <c r="I704" s="4">
        <v>703</v>
      </c>
    </row>
    <row r="705" spans="1:9" ht="12.75">
      <c r="A705" s="12"/>
      <c r="B705" s="12"/>
      <c r="C705" s="12">
        <v>1</v>
      </c>
      <c r="D705" s="10" t="s">
        <v>1695</v>
      </c>
      <c r="E705" s="13" t="s">
        <v>2032</v>
      </c>
      <c r="F705" s="12" t="s">
        <v>2033</v>
      </c>
      <c r="G705" s="6">
        <f t="shared" si="24"/>
        <v>2</v>
      </c>
      <c r="H705" s="5">
        <f>'Lista de espécies'!A705</f>
        <v>0</v>
      </c>
      <c r="I705" s="4">
        <v>704</v>
      </c>
    </row>
    <row r="706" spans="1:9" ht="12.75">
      <c r="A706" s="12"/>
      <c r="B706" s="12"/>
      <c r="C706" s="12">
        <v>1</v>
      </c>
      <c r="D706" s="10" t="s">
        <v>1698</v>
      </c>
      <c r="E706" s="13" t="s">
        <v>2034</v>
      </c>
      <c r="F706" s="12" t="s">
        <v>2035</v>
      </c>
      <c r="G706" s="6">
        <f t="shared" si="24"/>
        <v>2</v>
      </c>
      <c r="H706" s="5">
        <f>'Lista de espécies'!A706</f>
        <v>0</v>
      </c>
      <c r="I706" s="4">
        <v>705</v>
      </c>
    </row>
    <row r="707" spans="1:9" ht="12.75">
      <c r="A707" s="12"/>
      <c r="B707" s="12"/>
      <c r="C707" s="12">
        <v>1</v>
      </c>
      <c r="D707" s="10" t="s">
        <v>712</v>
      </c>
      <c r="E707" s="13" t="s">
        <v>5746</v>
      </c>
      <c r="F707" s="12" t="s">
        <v>2036</v>
      </c>
      <c r="G707" s="6">
        <f t="shared" si="24"/>
        <v>2</v>
      </c>
      <c r="H707" s="5">
        <f>'Lista de espécies'!A707</f>
        <v>0</v>
      </c>
      <c r="I707" s="4">
        <v>706</v>
      </c>
    </row>
    <row r="708" spans="1:9" ht="12.75">
      <c r="A708" s="12"/>
      <c r="B708" s="12"/>
      <c r="C708" s="12">
        <v>1</v>
      </c>
      <c r="D708" s="10" t="s">
        <v>710</v>
      </c>
      <c r="E708" s="13" t="s">
        <v>2037</v>
      </c>
      <c r="F708" s="12" t="s">
        <v>2038</v>
      </c>
      <c r="G708" s="6">
        <f t="shared" si="24"/>
        <v>2</v>
      </c>
      <c r="H708" s="5">
        <f>'Lista de espécies'!A708</f>
        <v>0</v>
      </c>
      <c r="I708" s="4">
        <v>707</v>
      </c>
    </row>
    <row r="709" spans="1:9" ht="12.75">
      <c r="A709" s="12"/>
      <c r="B709" s="12"/>
      <c r="C709" s="12">
        <v>1</v>
      </c>
      <c r="D709" s="10" t="s">
        <v>713</v>
      </c>
      <c r="E709" s="13" t="s">
        <v>2039</v>
      </c>
      <c r="F709" s="12" t="s">
        <v>2040</v>
      </c>
      <c r="G709" s="6">
        <f t="shared" si="24"/>
        <v>2</v>
      </c>
      <c r="H709" s="5">
        <f>'Lista de espécies'!A709</f>
        <v>0</v>
      </c>
      <c r="I709" s="4">
        <v>708</v>
      </c>
    </row>
    <row r="710" spans="1:9" ht="12.75">
      <c r="A710" s="12"/>
      <c r="B710" s="12"/>
      <c r="C710" s="12">
        <v>1</v>
      </c>
      <c r="D710" s="10" t="s">
        <v>1697</v>
      </c>
      <c r="E710" s="13" t="s">
        <v>2041</v>
      </c>
      <c r="F710" s="12" t="s">
        <v>4801</v>
      </c>
      <c r="G710" s="6">
        <f t="shared" si="24"/>
        <v>2</v>
      </c>
      <c r="H710" s="5">
        <f>'Lista de espécies'!A710</f>
        <v>0</v>
      </c>
      <c r="I710" s="4">
        <v>709</v>
      </c>
    </row>
    <row r="711" spans="1:9" ht="12.75">
      <c r="A711" s="12"/>
      <c r="B711" s="12"/>
      <c r="C711" s="12">
        <v>1</v>
      </c>
      <c r="D711" s="10" t="s">
        <v>1696</v>
      </c>
      <c r="E711" s="13" t="s">
        <v>4802</v>
      </c>
      <c r="F711" s="12" t="s">
        <v>4803</v>
      </c>
      <c r="G711" s="6">
        <f t="shared" si="24"/>
        <v>2</v>
      </c>
      <c r="H711" s="5">
        <f>'Lista de espécies'!A711</f>
        <v>0</v>
      </c>
      <c r="I711" s="4">
        <v>710</v>
      </c>
    </row>
    <row r="712" spans="1:9" ht="12.75">
      <c r="A712" s="12"/>
      <c r="B712" s="12"/>
      <c r="C712" s="12">
        <v>1</v>
      </c>
      <c r="D712" s="10" t="s">
        <v>711</v>
      </c>
      <c r="E712" s="13" t="s">
        <v>4804</v>
      </c>
      <c r="F712" s="12" t="s">
        <v>4805</v>
      </c>
      <c r="G712" s="6">
        <f t="shared" si="24"/>
        <v>2</v>
      </c>
      <c r="H712" s="5">
        <f>'Lista de espécies'!A712</f>
        <v>0</v>
      </c>
      <c r="I712" s="4">
        <v>711</v>
      </c>
    </row>
    <row r="713" spans="1:9" ht="12.75">
      <c r="A713" s="12"/>
      <c r="B713" s="12"/>
      <c r="C713" s="12">
        <v>1</v>
      </c>
      <c r="D713" s="10" t="s">
        <v>709</v>
      </c>
      <c r="E713" s="13" t="s">
        <v>4806</v>
      </c>
      <c r="F713" s="12" t="s">
        <v>4807</v>
      </c>
      <c r="G713" s="6">
        <f t="shared" si="24"/>
        <v>2</v>
      </c>
      <c r="H713" s="5">
        <f>'Lista de espécies'!A713</f>
        <v>0</v>
      </c>
      <c r="I713" s="4">
        <v>712</v>
      </c>
    </row>
    <row r="714" spans="1:9" ht="12.75">
      <c r="A714" s="12"/>
      <c r="B714" s="12"/>
      <c r="C714" s="12">
        <v>1</v>
      </c>
      <c r="D714" s="10" t="s">
        <v>4272</v>
      </c>
      <c r="E714" s="13" t="s">
        <v>4808</v>
      </c>
      <c r="F714" s="12" t="s">
        <v>4809</v>
      </c>
      <c r="G714" s="6">
        <f t="shared" si="24"/>
        <v>2</v>
      </c>
      <c r="H714" s="5">
        <f>'Lista de espécies'!A714</f>
        <v>0</v>
      </c>
      <c r="I714" s="4">
        <v>713</v>
      </c>
    </row>
    <row r="715" spans="1:9" ht="12.75">
      <c r="A715" s="12"/>
      <c r="B715" s="12">
        <v>1</v>
      </c>
      <c r="C715" s="12"/>
      <c r="D715" s="9" t="s">
        <v>5747</v>
      </c>
      <c r="E715" s="13"/>
      <c r="F715" s="12"/>
      <c r="G715" s="6">
        <f>MIN(G716:G744)</f>
        <v>2</v>
      </c>
      <c r="H715" s="5">
        <f>'Lista de espécies'!A715</f>
        <v>0</v>
      </c>
      <c r="I715" s="4">
        <v>714</v>
      </c>
    </row>
    <row r="716" spans="1:9" ht="12.75">
      <c r="A716" s="12"/>
      <c r="B716" s="12"/>
      <c r="C716" s="12">
        <v>1</v>
      </c>
      <c r="D716" s="10" t="s">
        <v>3847</v>
      </c>
      <c r="E716" s="13" t="s">
        <v>4857</v>
      </c>
      <c r="F716" s="12" t="s">
        <v>4858</v>
      </c>
      <c r="G716" s="6">
        <f aca="true" t="shared" si="25" ref="G716:G744">IF(ISBLANK(D716),"",IF(ISERROR(MATCH(D716,$H$2:$H$2200,0)),2,1))</f>
        <v>2</v>
      </c>
      <c r="H716" s="5">
        <f>'Lista de espécies'!A716</f>
        <v>0</v>
      </c>
      <c r="I716" s="4">
        <v>715</v>
      </c>
    </row>
    <row r="717" spans="1:9" ht="12.75">
      <c r="A717" s="12"/>
      <c r="B717" s="12"/>
      <c r="C717" s="12">
        <v>1</v>
      </c>
      <c r="D717" s="10" t="s">
        <v>3082</v>
      </c>
      <c r="E717" s="13" t="s">
        <v>4849</v>
      </c>
      <c r="F717" s="12" t="s">
        <v>4850</v>
      </c>
      <c r="G717" s="6">
        <f t="shared" si="25"/>
        <v>2</v>
      </c>
      <c r="H717" s="5">
        <f>'Lista de espécies'!A717</f>
        <v>0</v>
      </c>
      <c r="I717" s="4">
        <v>716</v>
      </c>
    </row>
    <row r="718" spans="1:9" ht="12.75">
      <c r="A718" s="12"/>
      <c r="B718" s="12"/>
      <c r="C718" s="12">
        <v>1</v>
      </c>
      <c r="D718" s="10" t="s">
        <v>3084</v>
      </c>
      <c r="E718" s="13" t="s">
        <v>4853</v>
      </c>
      <c r="F718" s="12" t="s">
        <v>4854</v>
      </c>
      <c r="G718" s="6">
        <f t="shared" si="25"/>
        <v>2</v>
      </c>
      <c r="H718" s="5">
        <f>'Lista de espécies'!A718</f>
        <v>0</v>
      </c>
      <c r="I718" s="4">
        <v>717</v>
      </c>
    </row>
    <row r="719" spans="1:9" ht="12.75">
      <c r="A719" s="12"/>
      <c r="B719" s="12"/>
      <c r="C719" s="12">
        <v>1</v>
      </c>
      <c r="D719" s="10" t="s">
        <v>3085</v>
      </c>
      <c r="E719" s="13" t="s">
        <v>4851</v>
      </c>
      <c r="F719" s="12" t="s">
        <v>4852</v>
      </c>
      <c r="G719" s="6">
        <f t="shared" si="25"/>
        <v>2</v>
      </c>
      <c r="H719" s="5">
        <f>'Lista de espécies'!A719</f>
        <v>0</v>
      </c>
      <c r="I719" s="4">
        <v>718</v>
      </c>
    </row>
    <row r="720" spans="1:9" ht="12.75">
      <c r="A720" s="12"/>
      <c r="B720" s="12"/>
      <c r="C720" s="12">
        <v>1</v>
      </c>
      <c r="D720" s="10" t="s">
        <v>3083</v>
      </c>
      <c r="E720" s="13" t="s">
        <v>4855</v>
      </c>
      <c r="F720" s="12" t="s">
        <v>4856</v>
      </c>
      <c r="G720" s="6">
        <f t="shared" si="25"/>
        <v>2</v>
      </c>
      <c r="H720" s="5">
        <f>'Lista de espécies'!A720</f>
        <v>0</v>
      </c>
      <c r="I720" s="4">
        <v>719</v>
      </c>
    </row>
    <row r="721" spans="1:9" ht="12.75">
      <c r="A721" s="12"/>
      <c r="B721" s="12"/>
      <c r="C721" s="12">
        <v>1</v>
      </c>
      <c r="D721" s="10" t="s">
        <v>1116</v>
      </c>
      <c r="E721" s="13" t="s">
        <v>4845</v>
      </c>
      <c r="F721" s="12" t="s">
        <v>4846</v>
      </c>
      <c r="G721" s="6">
        <f t="shared" si="25"/>
        <v>2</v>
      </c>
      <c r="H721" s="5">
        <f>'Lista de espécies'!A721</f>
        <v>0</v>
      </c>
      <c r="I721" s="4">
        <v>720</v>
      </c>
    </row>
    <row r="722" spans="1:9" ht="12.75">
      <c r="A722" s="12"/>
      <c r="B722" s="12"/>
      <c r="C722" s="12">
        <v>1</v>
      </c>
      <c r="D722" s="10" t="s">
        <v>1114</v>
      </c>
      <c r="E722" s="13" t="s">
        <v>4847</v>
      </c>
      <c r="F722" s="12" t="s">
        <v>4848</v>
      </c>
      <c r="G722" s="6">
        <f t="shared" si="25"/>
        <v>2</v>
      </c>
      <c r="H722" s="5">
        <f>'Lista de espécies'!A722</f>
        <v>0</v>
      </c>
      <c r="I722" s="4">
        <v>721</v>
      </c>
    </row>
    <row r="723" spans="1:9" ht="12.75">
      <c r="A723" s="12"/>
      <c r="B723" s="12"/>
      <c r="C723" s="12">
        <v>1</v>
      </c>
      <c r="D723" s="10" t="s">
        <v>1117</v>
      </c>
      <c r="E723" s="13" t="s">
        <v>4843</v>
      </c>
      <c r="F723" s="12" t="s">
        <v>4844</v>
      </c>
      <c r="G723" s="6">
        <f t="shared" si="25"/>
        <v>2</v>
      </c>
      <c r="H723" s="5">
        <f>'Lista de espécies'!A723</f>
        <v>0</v>
      </c>
      <c r="I723" s="4">
        <v>722</v>
      </c>
    </row>
    <row r="724" spans="1:9" ht="12.75">
      <c r="A724" s="12"/>
      <c r="B724" s="12"/>
      <c r="C724" s="12">
        <v>1</v>
      </c>
      <c r="D724" s="10" t="s">
        <v>1115</v>
      </c>
      <c r="E724" s="13" t="s">
        <v>4841</v>
      </c>
      <c r="F724" s="12" t="s">
        <v>4842</v>
      </c>
      <c r="G724" s="6">
        <f t="shared" si="25"/>
        <v>2</v>
      </c>
      <c r="H724" s="5">
        <f>'Lista de espécies'!A724</f>
        <v>0</v>
      </c>
      <c r="I724" s="4">
        <v>723</v>
      </c>
    </row>
    <row r="725" spans="1:9" ht="12.75">
      <c r="A725" s="12"/>
      <c r="B725" s="12"/>
      <c r="C725" s="12">
        <v>1</v>
      </c>
      <c r="D725" s="10" t="s">
        <v>3029</v>
      </c>
      <c r="E725" s="13" t="s">
        <v>4831</v>
      </c>
      <c r="F725" s="12" t="s">
        <v>4832</v>
      </c>
      <c r="G725" s="6">
        <f t="shared" si="25"/>
        <v>2</v>
      </c>
      <c r="H725" s="5">
        <f>'Lista de espécies'!A725</f>
        <v>0</v>
      </c>
      <c r="I725" s="4">
        <v>724</v>
      </c>
    </row>
    <row r="726" spans="1:9" ht="12.75">
      <c r="A726" s="12"/>
      <c r="B726" s="12"/>
      <c r="C726" s="12">
        <v>1</v>
      </c>
      <c r="D726" s="10" t="s">
        <v>3031</v>
      </c>
      <c r="E726" s="12" t="s">
        <v>4833</v>
      </c>
      <c r="F726" s="12" t="s">
        <v>4834</v>
      </c>
      <c r="G726" s="6">
        <f t="shared" si="25"/>
        <v>2</v>
      </c>
      <c r="H726" s="5">
        <f>'Lista de espécies'!A726</f>
        <v>0</v>
      </c>
      <c r="I726" s="4">
        <v>725</v>
      </c>
    </row>
    <row r="727" spans="1:9" ht="12.75">
      <c r="A727" s="12"/>
      <c r="B727" s="12"/>
      <c r="C727" s="12">
        <v>1</v>
      </c>
      <c r="D727" s="10" t="s">
        <v>5748</v>
      </c>
      <c r="E727" s="12" t="s">
        <v>5749</v>
      </c>
      <c r="F727" s="12" t="s">
        <v>5750</v>
      </c>
      <c r="G727" s="6">
        <f t="shared" si="25"/>
        <v>2</v>
      </c>
      <c r="H727" s="5">
        <f>'Lista de espécies'!A727</f>
        <v>0</v>
      </c>
      <c r="I727" s="4">
        <v>726</v>
      </c>
    </row>
    <row r="728" spans="1:9" ht="12.75">
      <c r="A728" s="12"/>
      <c r="B728" s="12"/>
      <c r="C728" s="12">
        <v>1</v>
      </c>
      <c r="D728" s="10" t="s">
        <v>3032</v>
      </c>
      <c r="E728" s="13" t="s">
        <v>4835</v>
      </c>
      <c r="F728" s="12" t="s">
        <v>4836</v>
      </c>
      <c r="G728" s="6">
        <f t="shared" si="25"/>
        <v>2</v>
      </c>
      <c r="H728" s="5">
        <f>'Lista de espécies'!A728</f>
        <v>0</v>
      </c>
      <c r="I728" s="4">
        <v>727</v>
      </c>
    </row>
    <row r="729" spans="1:9" ht="12.75">
      <c r="A729" s="12"/>
      <c r="B729" s="12"/>
      <c r="C729" s="12">
        <v>1</v>
      </c>
      <c r="D729" s="10" t="s">
        <v>3030</v>
      </c>
      <c r="E729" s="13" t="s">
        <v>4837</v>
      </c>
      <c r="F729" s="12" t="s">
        <v>4838</v>
      </c>
      <c r="G729" s="6">
        <f t="shared" si="25"/>
        <v>2</v>
      </c>
      <c r="H729" s="5">
        <f>'Lista de espécies'!A729</f>
        <v>0</v>
      </c>
      <c r="I729" s="4">
        <v>728</v>
      </c>
    </row>
    <row r="730" spans="1:9" ht="12.75">
      <c r="A730" s="12"/>
      <c r="B730" s="12"/>
      <c r="C730" s="12">
        <v>1</v>
      </c>
      <c r="D730" s="10" t="s">
        <v>3065</v>
      </c>
      <c r="E730" s="13" t="s">
        <v>4839</v>
      </c>
      <c r="F730" s="12" t="s">
        <v>4840</v>
      </c>
      <c r="G730" s="6">
        <f t="shared" si="25"/>
        <v>2</v>
      </c>
      <c r="H730" s="5">
        <f>'Lista de espécies'!A730</f>
        <v>0</v>
      </c>
      <c r="I730" s="4">
        <v>729</v>
      </c>
    </row>
    <row r="731" spans="1:9" ht="12.75">
      <c r="A731" s="12"/>
      <c r="B731" s="12"/>
      <c r="C731" s="12">
        <v>1</v>
      </c>
      <c r="D731" s="10" t="s">
        <v>1122</v>
      </c>
      <c r="E731" s="13" t="s">
        <v>4817</v>
      </c>
      <c r="F731" s="12" t="s">
        <v>4818</v>
      </c>
      <c r="G731" s="6">
        <f t="shared" si="25"/>
        <v>2</v>
      </c>
      <c r="H731" s="5">
        <f>'Lista de espécies'!A731</f>
        <v>0</v>
      </c>
      <c r="I731" s="4">
        <v>730</v>
      </c>
    </row>
    <row r="732" spans="1:9" ht="12.75">
      <c r="A732" s="12"/>
      <c r="B732" s="12"/>
      <c r="C732" s="12">
        <v>1</v>
      </c>
      <c r="D732" s="10" t="s">
        <v>1118</v>
      </c>
      <c r="E732" s="13" t="s">
        <v>5333</v>
      </c>
      <c r="F732" s="12" t="s">
        <v>4810</v>
      </c>
      <c r="G732" s="6">
        <f t="shared" si="25"/>
        <v>2</v>
      </c>
      <c r="H732" s="5">
        <f>'Lista de espécies'!A732</f>
        <v>0</v>
      </c>
      <c r="I732" s="4">
        <v>731</v>
      </c>
    </row>
    <row r="733" spans="1:9" ht="12.75">
      <c r="A733" s="12"/>
      <c r="B733" s="12"/>
      <c r="C733" s="12">
        <v>1</v>
      </c>
      <c r="D733" s="10" t="s">
        <v>1121</v>
      </c>
      <c r="E733" s="13" t="s">
        <v>4813</v>
      </c>
      <c r="F733" s="12" t="s">
        <v>4814</v>
      </c>
      <c r="G733" s="6">
        <f t="shared" si="25"/>
        <v>2</v>
      </c>
      <c r="H733" s="5">
        <f>'Lista de espécies'!A733</f>
        <v>0</v>
      </c>
      <c r="I733" s="4">
        <v>732</v>
      </c>
    </row>
    <row r="734" spans="1:9" ht="12.75">
      <c r="A734" s="12"/>
      <c r="B734" s="12"/>
      <c r="C734" s="12">
        <v>1</v>
      </c>
      <c r="D734" s="10" t="s">
        <v>1119</v>
      </c>
      <c r="E734" s="13" t="s">
        <v>4811</v>
      </c>
      <c r="F734" s="12" t="s">
        <v>4812</v>
      </c>
      <c r="G734" s="6">
        <f t="shared" si="25"/>
        <v>2</v>
      </c>
      <c r="H734" s="5">
        <f>'Lista de espécies'!A734</f>
        <v>0</v>
      </c>
      <c r="I734" s="4">
        <v>733</v>
      </c>
    </row>
    <row r="735" spans="1:9" ht="12.75">
      <c r="A735" s="12"/>
      <c r="B735" s="12"/>
      <c r="C735" s="12">
        <v>1</v>
      </c>
      <c r="D735" s="10" t="s">
        <v>1120</v>
      </c>
      <c r="E735" s="12" t="s">
        <v>4815</v>
      </c>
      <c r="F735" s="12" t="s">
        <v>4816</v>
      </c>
      <c r="G735" s="6">
        <f t="shared" si="25"/>
        <v>2</v>
      </c>
      <c r="H735" s="5">
        <f>'Lista de espécies'!A735</f>
        <v>0</v>
      </c>
      <c r="I735" s="4">
        <v>734</v>
      </c>
    </row>
    <row r="736" spans="1:9" ht="12.75">
      <c r="A736" s="12"/>
      <c r="B736" s="12"/>
      <c r="C736" s="12">
        <v>1</v>
      </c>
      <c r="D736" s="10" t="s">
        <v>5751</v>
      </c>
      <c r="E736" s="13" t="s">
        <v>4819</v>
      </c>
      <c r="F736" s="12" t="s">
        <v>4820</v>
      </c>
      <c r="G736" s="6">
        <f t="shared" si="25"/>
        <v>2</v>
      </c>
      <c r="H736" s="5">
        <f>'Lista de espécies'!A736</f>
        <v>0</v>
      </c>
      <c r="I736" s="4">
        <v>735</v>
      </c>
    </row>
    <row r="737" spans="1:9" ht="12.75">
      <c r="A737" s="12"/>
      <c r="B737" s="12"/>
      <c r="C737" s="12">
        <v>1</v>
      </c>
      <c r="D737" s="10" t="s">
        <v>5752</v>
      </c>
      <c r="E737" s="13" t="s">
        <v>4821</v>
      </c>
      <c r="F737" s="12" t="s">
        <v>4822</v>
      </c>
      <c r="G737" s="6">
        <f t="shared" si="25"/>
        <v>2</v>
      </c>
      <c r="H737" s="5">
        <f>'Lista de espécies'!A737</f>
        <v>0</v>
      </c>
      <c r="I737" s="4">
        <v>736</v>
      </c>
    </row>
    <row r="738" spans="1:9" ht="12.75">
      <c r="A738" s="12"/>
      <c r="B738" s="12"/>
      <c r="C738" s="12">
        <v>1</v>
      </c>
      <c r="D738" s="10" t="s">
        <v>4629</v>
      </c>
      <c r="E738" s="13" t="s">
        <v>4823</v>
      </c>
      <c r="F738" s="12" t="s">
        <v>4824</v>
      </c>
      <c r="G738" s="6">
        <f t="shared" si="25"/>
        <v>2</v>
      </c>
      <c r="H738" s="5">
        <f>'Lista de espécies'!A738</f>
        <v>0</v>
      </c>
      <c r="I738" s="4">
        <v>737</v>
      </c>
    </row>
    <row r="739" spans="1:9" ht="12.75">
      <c r="A739" s="12"/>
      <c r="B739" s="12"/>
      <c r="C739" s="12">
        <v>1</v>
      </c>
      <c r="D739" s="10" t="s">
        <v>1138</v>
      </c>
      <c r="E739" s="13" t="s">
        <v>4827</v>
      </c>
      <c r="F739" s="12" t="s">
        <v>4828</v>
      </c>
      <c r="G739" s="6">
        <f t="shared" si="25"/>
        <v>2</v>
      </c>
      <c r="H739" s="5">
        <f>'Lista de espécies'!A739</f>
        <v>0</v>
      </c>
      <c r="I739" s="4">
        <v>738</v>
      </c>
    </row>
    <row r="740" spans="1:9" ht="12.75">
      <c r="A740" s="12"/>
      <c r="B740" s="12"/>
      <c r="C740" s="12">
        <v>1</v>
      </c>
      <c r="D740" s="10" t="s">
        <v>1139</v>
      </c>
      <c r="E740" s="13" t="s">
        <v>4829</v>
      </c>
      <c r="F740" s="12" t="s">
        <v>4830</v>
      </c>
      <c r="G740" s="6">
        <f t="shared" si="25"/>
        <v>2</v>
      </c>
      <c r="H740" s="5">
        <f>'Lista de espécies'!A740</f>
        <v>0</v>
      </c>
      <c r="I740" s="4">
        <v>739</v>
      </c>
    </row>
    <row r="741" spans="1:9" ht="12.75">
      <c r="A741" s="12"/>
      <c r="B741" s="12"/>
      <c r="C741" s="12">
        <v>1</v>
      </c>
      <c r="D741" s="10" t="s">
        <v>4929</v>
      </c>
      <c r="E741" s="13" t="s">
        <v>4930</v>
      </c>
      <c r="F741" s="12" t="s">
        <v>4931</v>
      </c>
      <c r="G741" s="6">
        <f t="shared" si="25"/>
        <v>2</v>
      </c>
      <c r="H741" s="5">
        <f>'Lista de espécies'!A741</f>
        <v>0</v>
      </c>
      <c r="I741" s="4">
        <v>740</v>
      </c>
    </row>
    <row r="742" spans="1:9" ht="12.75">
      <c r="A742" s="12"/>
      <c r="B742" s="12"/>
      <c r="C742" s="12">
        <v>1</v>
      </c>
      <c r="D742" s="10" t="s">
        <v>1140</v>
      </c>
      <c r="E742" s="13" t="s">
        <v>4932</v>
      </c>
      <c r="F742" s="12" t="s">
        <v>4933</v>
      </c>
      <c r="G742" s="6">
        <f t="shared" si="25"/>
        <v>2</v>
      </c>
      <c r="H742" s="5">
        <f>'Lista de espécies'!A742</f>
        <v>0</v>
      </c>
      <c r="I742" s="4">
        <v>741</v>
      </c>
    </row>
    <row r="743" spans="1:9" ht="12.75">
      <c r="A743" s="12"/>
      <c r="B743" s="12"/>
      <c r="C743" s="12">
        <v>1</v>
      </c>
      <c r="D743" s="10" t="s">
        <v>4934</v>
      </c>
      <c r="E743" s="13" t="s">
        <v>4935</v>
      </c>
      <c r="F743" s="12" t="s">
        <v>4936</v>
      </c>
      <c r="G743" s="6">
        <f t="shared" si="25"/>
        <v>2</v>
      </c>
      <c r="H743" s="5">
        <f>'Lista de espécies'!A743</f>
        <v>0</v>
      </c>
      <c r="I743" s="4">
        <v>742</v>
      </c>
    </row>
    <row r="744" spans="1:9" ht="12.75">
      <c r="A744" s="12"/>
      <c r="B744" s="12"/>
      <c r="C744" s="12">
        <v>1</v>
      </c>
      <c r="D744" s="10" t="s">
        <v>1137</v>
      </c>
      <c r="E744" s="13" t="s">
        <v>4825</v>
      </c>
      <c r="F744" s="12" t="s">
        <v>4826</v>
      </c>
      <c r="G744" s="6">
        <f t="shared" si="25"/>
        <v>2</v>
      </c>
      <c r="H744" s="5">
        <f>'Lista de espécies'!A744</f>
        <v>0</v>
      </c>
      <c r="I744" s="4">
        <v>743</v>
      </c>
    </row>
    <row r="745" spans="1:9" ht="12.75">
      <c r="A745" s="12">
        <v>1</v>
      </c>
      <c r="B745" s="12"/>
      <c r="C745" s="12"/>
      <c r="D745" s="23" t="s">
        <v>5753</v>
      </c>
      <c r="E745" s="13"/>
      <c r="F745" s="12"/>
      <c r="G745" s="6">
        <f>MIN(G746:G834)</f>
        <v>2</v>
      </c>
      <c r="H745" s="5">
        <f>'Lista de espécies'!A745</f>
        <v>0</v>
      </c>
      <c r="I745" s="4">
        <v>744</v>
      </c>
    </row>
    <row r="746" spans="1:9" ht="12.75">
      <c r="A746" s="12"/>
      <c r="B746" s="12">
        <v>1</v>
      </c>
      <c r="C746" s="12"/>
      <c r="D746" s="9" t="s">
        <v>5754</v>
      </c>
      <c r="E746" s="13"/>
      <c r="F746" s="12"/>
      <c r="G746" s="6">
        <f>MIN(G747:G753)</f>
        <v>2</v>
      </c>
      <c r="H746" s="5">
        <f>'Lista de espécies'!A746</f>
        <v>0</v>
      </c>
      <c r="I746" s="4">
        <v>745</v>
      </c>
    </row>
    <row r="747" spans="1:9" ht="12.75">
      <c r="A747" s="12"/>
      <c r="B747" s="12"/>
      <c r="C747" s="12">
        <v>1</v>
      </c>
      <c r="D747" s="10" t="s">
        <v>2371</v>
      </c>
      <c r="E747" s="13" t="s">
        <v>4859</v>
      </c>
      <c r="F747" s="12" t="s">
        <v>4860</v>
      </c>
      <c r="G747" s="6">
        <f aca="true" t="shared" si="26" ref="G747:G753">IF(ISBLANK(D747),"",IF(ISERROR(MATCH(D747,$H$2:$H$2200,0)),2,1))</f>
        <v>2</v>
      </c>
      <c r="H747" s="5">
        <f>'Lista de espécies'!A747</f>
        <v>0</v>
      </c>
      <c r="I747" s="4">
        <v>746</v>
      </c>
    </row>
    <row r="748" spans="1:9" ht="12.75">
      <c r="A748" s="12"/>
      <c r="B748" s="12"/>
      <c r="C748" s="12">
        <v>1</v>
      </c>
      <c r="D748" s="10" t="s">
        <v>2373</v>
      </c>
      <c r="E748" s="13" t="s">
        <v>4861</v>
      </c>
      <c r="F748" s="12" t="s">
        <v>4862</v>
      </c>
      <c r="G748" s="6">
        <f t="shared" si="26"/>
        <v>2</v>
      </c>
      <c r="H748" s="5">
        <f>'Lista de espécies'!A748</f>
        <v>0</v>
      </c>
      <c r="I748" s="4">
        <v>747</v>
      </c>
    </row>
    <row r="749" spans="1:9" ht="12.75">
      <c r="A749" s="12"/>
      <c r="B749" s="12"/>
      <c r="C749" s="12">
        <v>1</v>
      </c>
      <c r="D749" s="10" t="s">
        <v>2372</v>
      </c>
      <c r="E749" s="13" t="s">
        <v>4863</v>
      </c>
      <c r="F749" s="12" t="s">
        <v>4864</v>
      </c>
      <c r="G749" s="6">
        <f t="shared" si="26"/>
        <v>2</v>
      </c>
      <c r="H749" s="5">
        <f>'Lista de espécies'!A749</f>
        <v>0</v>
      </c>
      <c r="I749" s="4">
        <v>748</v>
      </c>
    </row>
    <row r="750" spans="1:9" ht="12.75">
      <c r="A750" s="12"/>
      <c r="B750" s="12"/>
      <c r="C750" s="12">
        <v>1</v>
      </c>
      <c r="D750" s="10" t="s">
        <v>2374</v>
      </c>
      <c r="E750" s="13" t="s">
        <v>4865</v>
      </c>
      <c r="F750" s="12" t="s">
        <v>4866</v>
      </c>
      <c r="G750" s="6">
        <f t="shared" si="26"/>
        <v>2</v>
      </c>
      <c r="H750" s="5">
        <f>'Lista de espécies'!A750</f>
        <v>0</v>
      </c>
      <c r="I750" s="4">
        <v>749</v>
      </c>
    </row>
    <row r="751" spans="1:9" ht="12.75">
      <c r="A751" s="12"/>
      <c r="B751" s="12"/>
      <c r="C751" s="12">
        <v>1</v>
      </c>
      <c r="D751" s="10" t="s">
        <v>2370</v>
      </c>
      <c r="E751" s="13" t="s">
        <v>4867</v>
      </c>
      <c r="F751" s="12" t="s">
        <v>4868</v>
      </c>
      <c r="G751" s="6">
        <f t="shared" si="26"/>
        <v>2</v>
      </c>
      <c r="H751" s="5">
        <f>'Lista de espécies'!A751</f>
        <v>0</v>
      </c>
      <c r="I751" s="4">
        <v>750</v>
      </c>
    </row>
    <row r="752" spans="1:9" ht="12.75">
      <c r="A752" s="12"/>
      <c r="B752" s="12"/>
      <c r="C752" s="12">
        <v>1</v>
      </c>
      <c r="D752" s="10" t="s">
        <v>2755</v>
      </c>
      <c r="E752" s="13" t="s">
        <v>4869</v>
      </c>
      <c r="F752" s="12" t="s">
        <v>4870</v>
      </c>
      <c r="G752" s="6">
        <f t="shared" si="26"/>
        <v>2</v>
      </c>
      <c r="H752" s="5">
        <f>'Lista de espécies'!A752</f>
        <v>0</v>
      </c>
      <c r="I752" s="4">
        <v>751</v>
      </c>
    </row>
    <row r="753" spans="1:9" ht="12.75">
      <c r="A753" s="12"/>
      <c r="B753" s="12"/>
      <c r="C753" s="12">
        <v>1</v>
      </c>
      <c r="D753" s="10" t="s">
        <v>2756</v>
      </c>
      <c r="E753" s="13" t="s">
        <v>2574</v>
      </c>
      <c r="F753" s="12" t="s">
        <v>2575</v>
      </c>
      <c r="G753" s="6">
        <f t="shared" si="26"/>
        <v>2</v>
      </c>
      <c r="H753" s="5">
        <f>'Lista de espécies'!A753</f>
        <v>0</v>
      </c>
      <c r="I753" s="4">
        <v>752</v>
      </c>
    </row>
    <row r="754" spans="1:9" ht="12.75">
      <c r="A754" s="12"/>
      <c r="B754" s="12">
        <v>1</v>
      </c>
      <c r="C754" s="12"/>
      <c r="D754" s="9" t="s">
        <v>5755</v>
      </c>
      <c r="E754" s="13"/>
      <c r="F754" s="12"/>
      <c r="G754" s="6">
        <f>MIN(G755:G776)</f>
        <v>2</v>
      </c>
      <c r="H754" s="5">
        <f>'Lista de espécies'!A754</f>
        <v>0</v>
      </c>
      <c r="I754" s="4">
        <v>753</v>
      </c>
    </row>
    <row r="755" spans="1:9" ht="12.75">
      <c r="A755" s="12"/>
      <c r="B755" s="12"/>
      <c r="C755" s="12">
        <v>1</v>
      </c>
      <c r="D755" s="10" t="s">
        <v>3141</v>
      </c>
      <c r="E755" s="13" t="s">
        <v>2576</v>
      </c>
      <c r="F755" s="12" t="s">
        <v>2577</v>
      </c>
      <c r="G755" s="6">
        <f aca="true" t="shared" si="27" ref="G755:G776">IF(ISBLANK(D755),"",IF(ISERROR(MATCH(D755,$H$2:$H$2200,0)),2,1))</f>
        <v>2</v>
      </c>
      <c r="H755" s="5">
        <f>'Lista de espécies'!A755</f>
        <v>0</v>
      </c>
      <c r="I755" s="4">
        <v>754</v>
      </c>
    </row>
    <row r="756" spans="1:9" ht="12.75">
      <c r="A756" s="12"/>
      <c r="B756" s="12"/>
      <c r="C756" s="12">
        <v>1</v>
      </c>
      <c r="D756" s="10" t="s">
        <v>3142</v>
      </c>
      <c r="E756" s="13" t="s">
        <v>5334</v>
      </c>
      <c r="F756" s="12" t="s">
        <v>2578</v>
      </c>
      <c r="G756" s="6">
        <f t="shared" si="27"/>
        <v>2</v>
      </c>
      <c r="H756" s="5">
        <f>'Lista de espécies'!A756</f>
        <v>0</v>
      </c>
      <c r="I756" s="4">
        <v>755</v>
      </c>
    </row>
    <row r="757" spans="1:9" ht="12.75">
      <c r="A757" s="12"/>
      <c r="B757" s="12"/>
      <c r="C757" s="12">
        <v>1</v>
      </c>
      <c r="D757" s="10" t="s">
        <v>3143</v>
      </c>
      <c r="E757" s="13" t="s">
        <v>2579</v>
      </c>
      <c r="F757" s="12" t="s">
        <v>2580</v>
      </c>
      <c r="G757" s="6">
        <f t="shared" si="27"/>
        <v>2</v>
      </c>
      <c r="H757" s="5">
        <f>'Lista de espécies'!A757</f>
        <v>0</v>
      </c>
      <c r="I757" s="4">
        <v>756</v>
      </c>
    </row>
    <row r="758" spans="1:9" ht="12.75">
      <c r="A758" s="12"/>
      <c r="B758" s="12"/>
      <c r="C758" s="12">
        <v>1</v>
      </c>
      <c r="D758" s="10" t="s">
        <v>3140</v>
      </c>
      <c r="E758" s="12" t="s">
        <v>2581</v>
      </c>
      <c r="F758" s="12" t="s">
        <v>2582</v>
      </c>
      <c r="G758" s="6">
        <f t="shared" si="27"/>
        <v>2</v>
      </c>
      <c r="H758" s="5">
        <f>'Lista de espécies'!A758</f>
        <v>0</v>
      </c>
      <c r="I758" s="4">
        <v>757</v>
      </c>
    </row>
    <row r="759" spans="1:9" ht="12.75">
      <c r="A759" s="12"/>
      <c r="B759" s="12"/>
      <c r="C759" s="12">
        <v>1</v>
      </c>
      <c r="D759" s="10" t="s">
        <v>4602</v>
      </c>
      <c r="E759" s="13" t="s">
        <v>2583</v>
      </c>
      <c r="F759" s="12" t="s">
        <v>2584</v>
      </c>
      <c r="G759" s="6">
        <f t="shared" si="27"/>
        <v>2</v>
      </c>
      <c r="H759" s="5">
        <f>'Lista de espécies'!A759</f>
        <v>0</v>
      </c>
      <c r="I759" s="4">
        <v>758</v>
      </c>
    </row>
    <row r="760" spans="1:9" ht="12.75">
      <c r="A760" s="12"/>
      <c r="B760" s="12"/>
      <c r="C760" s="12">
        <v>1</v>
      </c>
      <c r="D760" s="10" t="s">
        <v>4937</v>
      </c>
      <c r="E760" s="13" t="s">
        <v>2585</v>
      </c>
      <c r="F760" s="12" t="s">
        <v>5335</v>
      </c>
      <c r="G760" s="6">
        <f t="shared" si="27"/>
        <v>2</v>
      </c>
      <c r="H760" s="5">
        <f>'Lista de espécies'!A760</f>
        <v>0</v>
      </c>
      <c r="I760" s="4">
        <v>759</v>
      </c>
    </row>
    <row r="761" spans="1:9" ht="12.75">
      <c r="A761" s="12"/>
      <c r="B761" s="12"/>
      <c r="C761" s="12">
        <v>1</v>
      </c>
      <c r="D761" s="10" t="s">
        <v>708</v>
      </c>
      <c r="E761" s="13" t="s">
        <v>2586</v>
      </c>
      <c r="F761" s="12" t="s">
        <v>2587</v>
      </c>
      <c r="G761" s="6">
        <f t="shared" si="27"/>
        <v>2</v>
      </c>
      <c r="H761" s="5">
        <f>'Lista de espécies'!A761</f>
        <v>0</v>
      </c>
      <c r="I761" s="4">
        <v>760</v>
      </c>
    </row>
    <row r="762" spans="1:9" ht="12.75">
      <c r="A762" s="12"/>
      <c r="B762" s="12"/>
      <c r="C762" s="12">
        <v>1</v>
      </c>
      <c r="D762" s="10" t="s">
        <v>3216</v>
      </c>
      <c r="E762" s="13" t="s">
        <v>2588</v>
      </c>
      <c r="F762" s="12" t="s">
        <v>2589</v>
      </c>
      <c r="G762" s="6">
        <f t="shared" si="27"/>
        <v>2</v>
      </c>
      <c r="H762" s="5">
        <f>'Lista de espécies'!A762</f>
        <v>0</v>
      </c>
      <c r="I762" s="4">
        <v>761</v>
      </c>
    </row>
    <row r="763" spans="1:9" ht="12.75">
      <c r="A763" s="12"/>
      <c r="B763" s="12"/>
      <c r="C763" s="12">
        <v>1</v>
      </c>
      <c r="D763" s="10" t="s">
        <v>707</v>
      </c>
      <c r="E763" s="13" t="s">
        <v>2590</v>
      </c>
      <c r="F763" s="12" t="s">
        <v>2591</v>
      </c>
      <c r="G763" s="6">
        <f t="shared" si="27"/>
        <v>2</v>
      </c>
      <c r="H763" s="5">
        <f>'Lista de espécies'!A763</f>
        <v>0</v>
      </c>
      <c r="I763" s="4">
        <v>762</v>
      </c>
    </row>
    <row r="764" spans="1:9" ht="12.75">
      <c r="A764" s="12"/>
      <c r="B764" s="12"/>
      <c r="C764" s="12">
        <v>1</v>
      </c>
      <c r="D764" s="10" t="s">
        <v>705</v>
      </c>
      <c r="E764" s="13" t="s">
        <v>2592</v>
      </c>
      <c r="F764" s="12" t="s">
        <v>2593</v>
      </c>
      <c r="G764" s="6">
        <f t="shared" si="27"/>
        <v>2</v>
      </c>
      <c r="H764" s="5">
        <f>'Lista de espécies'!A764</f>
        <v>0</v>
      </c>
      <c r="I764" s="4">
        <v>763</v>
      </c>
    </row>
    <row r="765" spans="1:9" ht="12.75">
      <c r="A765" s="12"/>
      <c r="B765" s="12"/>
      <c r="C765" s="12">
        <v>1</v>
      </c>
      <c r="D765" s="10" t="s">
        <v>706</v>
      </c>
      <c r="E765" s="13" t="s">
        <v>2594</v>
      </c>
      <c r="F765" s="12" t="s">
        <v>2595</v>
      </c>
      <c r="G765" s="6">
        <f t="shared" si="27"/>
        <v>2</v>
      </c>
      <c r="H765" s="5">
        <f>'Lista de espécies'!A765</f>
        <v>0</v>
      </c>
      <c r="I765" s="4">
        <v>764</v>
      </c>
    </row>
    <row r="766" spans="1:9" ht="12.75">
      <c r="A766" s="12"/>
      <c r="B766" s="12"/>
      <c r="C766" s="12">
        <v>1</v>
      </c>
      <c r="D766" s="10" t="s">
        <v>4414</v>
      </c>
      <c r="E766" s="13" t="s">
        <v>2596</v>
      </c>
      <c r="F766" s="12" t="s">
        <v>2597</v>
      </c>
      <c r="G766" s="6">
        <f t="shared" si="27"/>
        <v>2</v>
      </c>
      <c r="H766" s="5">
        <f>'Lista de espécies'!A766</f>
        <v>0</v>
      </c>
      <c r="I766" s="4">
        <v>765</v>
      </c>
    </row>
    <row r="767" spans="1:9" ht="12.75">
      <c r="A767" s="12"/>
      <c r="B767" s="12"/>
      <c r="C767" s="12">
        <v>1</v>
      </c>
      <c r="D767" s="10" t="s">
        <v>4420</v>
      </c>
      <c r="E767" s="13" t="s">
        <v>2598</v>
      </c>
      <c r="F767" s="12" t="s">
        <v>2599</v>
      </c>
      <c r="G767" s="6">
        <f t="shared" si="27"/>
        <v>2</v>
      </c>
      <c r="H767" s="5">
        <f>'Lista de espécies'!A767</f>
        <v>0</v>
      </c>
      <c r="I767" s="4">
        <v>766</v>
      </c>
    </row>
    <row r="768" spans="1:9" ht="12.75">
      <c r="A768" s="12"/>
      <c r="B768" s="12"/>
      <c r="C768" s="12">
        <v>1</v>
      </c>
      <c r="D768" s="10" t="s">
        <v>4417</v>
      </c>
      <c r="E768" s="13" t="s">
        <v>5336</v>
      </c>
      <c r="F768" s="12" t="s">
        <v>2600</v>
      </c>
      <c r="G768" s="6">
        <f t="shared" si="27"/>
        <v>2</v>
      </c>
      <c r="H768" s="5">
        <f>'Lista de espécies'!A768</f>
        <v>0</v>
      </c>
      <c r="I768" s="4">
        <v>767</v>
      </c>
    </row>
    <row r="769" spans="1:9" ht="12.75">
      <c r="A769" s="12"/>
      <c r="B769" s="12"/>
      <c r="C769" s="12">
        <v>1</v>
      </c>
      <c r="D769" s="10" t="s">
        <v>4412</v>
      </c>
      <c r="E769" s="13" t="s">
        <v>2607</v>
      </c>
      <c r="F769" s="12" t="s">
        <v>2608</v>
      </c>
      <c r="G769" s="6">
        <f t="shared" si="27"/>
        <v>2</v>
      </c>
      <c r="H769" s="5">
        <f>'Lista de espécies'!A769</f>
        <v>0</v>
      </c>
      <c r="I769" s="4">
        <v>768</v>
      </c>
    </row>
    <row r="770" spans="1:9" ht="12.75">
      <c r="A770" s="12"/>
      <c r="B770" s="12"/>
      <c r="C770" s="12">
        <v>1</v>
      </c>
      <c r="D770" s="10" t="s">
        <v>4416</v>
      </c>
      <c r="E770" s="13" t="s">
        <v>2609</v>
      </c>
      <c r="F770" s="12" t="s">
        <v>2610</v>
      </c>
      <c r="G770" s="6">
        <f t="shared" si="27"/>
        <v>2</v>
      </c>
      <c r="H770" s="5">
        <f>'Lista de espécies'!A770</f>
        <v>0</v>
      </c>
      <c r="I770" s="4">
        <v>769</v>
      </c>
    </row>
    <row r="771" spans="1:9" ht="12.75">
      <c r="A771" s="12"/>
      <c r="B771" s="12"/>
      <c r="C771" s="12">
        <v>1</v>
      </c>
      <c r="D771" s="10" t="s">
        <v>4419</v>
      </c>
      <c r="E771" s="13" t="s">
        <v>2611</v>
      </c>
      <c r="F771" s="12" t="s">
        <v>2612</v>
      </c>
      <c r="G771" s="6">
        <f t="shared" si="27"/>
        <v>2</v>
      </c>
      <c r="H771" s="5">
        <f>'Lista de espécies'!A771</f>
        <v>0</v>
      </c>
      <c r="I771" s="4">
        <v>770</v>
      </c>
    </row>
    <row r="772" spans="1:9" ht="12.75">
      <c r="A772" s="12"/>
      <c r="B772" s="12"/>
      <c r="C772" s="12">
        <v>1</v>
      </c>
      <c r="D772" s="10" t="s">
        <v>4413</v>
      </c>
      <c r="E772" s="13" t="s">
        <v>2603</v>
      </c>
      <c r="F772" s="12" t="s">
        <v>2604</v>
      </c>
      <c r="G772" s="6">
        <f t="shared" si="27"/>
        <v>2</v>
      </c>
      <c r="H772" s="5">
        <f>'Lista de espécies'!A772</f>
        <v>0</v>
      </c>
      <c r="I772" s="4">
        <v>771</v>
      </c>
    </row>
    <row r="773" spans="1:9" ht="12.75">
      <c r="A773" s="12"/>
      <c r="B773" s="12"/>
      <c r="C773" s="12">
        <v>1</v>
      </c>
      <c r="D773" s="10" t="s">
        <v>4938</v>
      </c>
      <c r="E773" s="13" t="s">
        <v>4939</v>
      </c>
      <c r="F773" s="12" t="s">
        <v>4940</v>
      </c>
      <c r="G773" s="6">
        <f t="shared" si="27"/>
        <v>2</v>
      </c>
      <c r="H773" s="5">
        <f>'Lista de espécies'!A773</f>
        <v>0</v>
      </c>
      <c r="I773" s="4">
        <v>772</v>
      </c>
    </row>
    <row r="774" spans="1:9" ht="12.75">
      <c r="A774" s="12"/>
      <c r="B774" s="12"/>
      <c r="C774" s="12">
        <v>1</v>
      </c>
      <c r="D774" s="10" t="s">
        <v>4418</v>
      </c>
      <c r="E774" s="13" t="s">
        <v>2605</v>
      </c>
      <c r="F774" s="12" t="s">
        <v>2606</v>
      </c>
      <c r="G774" s="6">
        <f t="shared" si="27"/>
        <v>2</v>
      </c>
      <c r="H774" s="5">
        <f>'Lista de espécies'!A774</f>
        <v>0</v>
      </c>
      <c r="I774" s="4">
        <v>773</v>
      </c>
    </row>
    <row r="775" spans="1:9" ht="12.75">
      <c r="A775" s="12"/>
      <c r="B775" s="12"/>
      <c r="C775" s="12">
        <v>1</v>
      </c>
      <c r="D775" s="10" t="s">
        <v>5185</v>
      </c>
      <c r="E775" s="13" t="s">
        <v>2613</v>
      </c>
      <c r="F775" s="12" t="s">
        <v>2614</v>
      </c>
      <c r="G775" s="6">
        <f t="shared" si="27"/>
        <v>2</v>
      </c>
      <c r="H775" s="5">
        <f>'Lista de espécies'!A775</f>
        <v>0</v>
      </c>
      <c r="I775" s="4">
        <v>774</v>
      </c>
    </row>
    <row r="776" spans="1:9" ht="12.75">
      <c r="A776" s="12"/>
      <c r="B776" s="12"/>
      <c r="C776" s="12">
        <v>1</v>
      </c>
      <c r="D776" s="10" t="s">
        <v>4415</v>
      </c>
      <c r="E776" s="13" t="s">
        <v>2601</v>
      </c>
      <c r="F776" s="12" t="s">
        <v>2602</v>
      </c>
      <c r="G776" s="6">
        <f t="shared" si="27"/>
        <v>2</v>
      </c>
      <c r="H776" s="5">
        <f>'Lista de espécies'!A776</f>
        <v>0</v>
      </c>
      <c r="I776" s="4">
        <v>775</v>
      </c>
    </row>
    <row r="777" spans="1:9" ht="12.75">
      <c r="A777" s="12"/>
      <c r="B777" s="12">
        <v>1</v>
      </c>
      <c r="C777" s="12"/>
      <c r="D777" s="9" t="s">
        <v>5756</v>
      </c>
      <c r="E777" s="13"/>
      <c r="F777" s="12"/>
      <c r="G777" s="6">
        <f>MIN(G778:G834)</f>
        <v>2</v>
      </c>
      <c r="H777" s="5">
        <f>'Lista de espécies'!A777</f>
        <v>0</v>
      </c>
      <c r="I777" s="4">
        <v>776</v>
      </c>
    </row>
    <row r="778" spans="1:9" ht="12.75">
      <c r="A778" s="12"/>
      <c r="B778" s="12"/>
      <c r="C778" s="12">
        <v>1</v>
      </c>
      <c r="D778" s="10" t="s">
        <v>484</v>
      </c>
      <c r="E778" s="13" t="s">
        <v>5337</v>
      </c>
      <c r="F778" s="12" t="s">
        <v>2615</v>
      </c>
      <c r="G778" s="6">
        <f aca="true" t="shared" si="28" ref="G778:G809">IF(ISBLANK(D778),"",IF(ISERROR(MATCH(D778,$H$2:$H$2200,0)),2,1))</f>
        <v>2</v>
      </c>
      <c r="H778" s="5">
        <f>'Lista de espécies'!A778</f>
        <v>0</v>
      </c>
      <c r="I778" s="4">
        <v>777</v>
      </c>
    </row>
    <row r="779" spans="1:9" ht="12.75">
      <c r="A779" s="12"/>
      <c r="B779" s="12"/>
      <c r="C779" s="12">
        <v>1</v>
      </c>
      <c r="D779" s="10" t="s">
        <v>1986</v>
      </c>
      <c r="E779" s="13" t="s">
        <v>5338</v>
      </c>
      <c r="F779" s="12" t="s">
        <v>2616</v>
      </c>
      <c r="G779" s="6">
        <f t="shared" si="28"/>
        <v>2</v>
      </c>
      <c r="H779" s="5">
        <f>'Lista de espécies'!A779</f>
        <v>0</v>
      </c>
      <c r="I779" s="4">
        <v>778</v>
      </c>
    </row>
    <row r="780" spans="1:9" ht="12.75">
      <c r="A780" s="12"/>
      <c r="B780" s="12"/>
      <c r="C780" s="12">
        <v>1</v>
      </c>
      <c r="D780" s="10" t="s">
        <v>1983</v>
      </c>
      <c r="E780" s="13" t="s">
        <v>5339</v>
      </c>
      <c r="F780" s="12" t="s">
        <v>2617</v>
      </c>
      <c r="G780" s="6">
        <f t="shared" si="28"/>
        <v>2</v>
      </c>
      <c r="H780" s="5">
        <f>'Lista de espécies'!A780</f>
        <v>0</v>
      </c>
      <c r="I780" s="4">
        <v>779</v>
      </c>
    </row>
    <row r="781" spans="1:9" ht="12.75">
      <c r="A781" s="12"/>
      <c r="B781" s="12"/>
      <c r="C781" s="12">
        <v>1</v>
      </c>
      <c r="D781" s="10" t="s">
        <v>5186</v>
      </c>
      <c r="E781" s="13" t="s">
        <v>5340</v>
      </c>
      <c r="F781" s="12" t="s">
        <v>5341</v>
      </c>
      <c r="G781" s="6">
        <f t="shared" si="28"/>
        <v>2</v>
      </c>
      <c r="H781" s="5">
        <f>'Lista de espécies'!A781</f>
        <v>0</v>
      </c>
      <c r="I781" s="4">
        <v>780</v>
      </c>
    </row>
    <row r="782" spans="1:9" ht="12.75">
      <c r="A782" s="12"/>
      <c r="B782" s="12"/>
      <c r="C782" s="12">
        <v>1</v>
      </c>
      <c r="D782" s="10" t="s">
        <v>5187</v>
      </c>
      <c r="E782" s="13" t="s">
        <v>5342</v>
      </c>
      <c r="F782" s="12" t="s">
        <v>5343</v>
      </c>
      <c r="G782" s="6">
        <f t="shared" si="28"/>
        <v>2</v>
      </c>
      <c r="H782" s="5">
        <f>'Lista de espécies'!A782</f>
        <v>0</v>
      </c>
      <c r="I782" s="4">
        <v>781</v>
      </c>
    </row>
    <row r="783" spans="1:9" ht="12.75">
      <c r="A783" s="12"/>
      <c r="B783" s="12"/>
      <c r="C783" s="12">
        <v>1</v>
      </c>
      <c r="D783" s="10" t="s">
        <v>5188</v>
      </c>
      <c r="E783" s="13" t="s">
        <v>5344</v>
      </c>
      <c r="F783" s="12" t="s">
        <v>5345</v>
      </c>
      <c r="G783" s="6">
        <f t="shared" si="28"/>
        <v>2</v>
      </c>
      <c r="H783" s="5">
        <f>'Lista de espécies'!A783</f>
        <v>0</v>
      </c>
      <c r="I783" s="4">
        <v>782</v>
      </c>
    </row>
    <row r="784" spans="1:9" ht="12.75">
      <c r="A784" s="12"/>
      <c r="B784" s="12"/>
      <c r="C784" s="12">
        <v>1</v>
      </c>
      <c r="D784" s="10" t="s">
        <v>1981</v>
      </c>
      <c r="E784" s="13" t="s">
        <v>5346</v>
      </c>
      <c r="F784" s="12" t="s">
        <v>5347</v>
      </c>
      <c r="G784" s="6">
        <f t="shared" si="28"/>
        <v>2</v>
      </c>
      <c r="H784" s="5">
        <f>'Lista de espécies'!A784</f>
        <v>0</v>
      </c>
      <c r="I784" s="4">
        <v>783</v>
      </c>
    </row>
    <row r="785" spans="1:9" ht="12.75">
      <c r="A785" s="12"/>
      <c r="B785" s="12"/>
      <c r="C785" s="12">
        <v>1</v>
      </c>
      <c r="D785" s="10" t="s">
        <v>1989</v>
      </c>
      <c r="E785" s="13" t="s">
        <v>5348</v>
      </c>
      <c r="F785" s="12" t="s">
        <v>2618</v>
      </c>
      <c r="G785" s="6">
        <f t="shared" si="28"/>
        <v>2</v>
      </c>
      <c r="H785" s="5">
        <f>'Lista de espécies'!A785</f>
        <v>0</v>
      </c>
      <c r="I785" s="4">
        <v>784</v>
      </c>
    </row>
    <row r="786" spans="1:9" ht="12.75">
      <c r="A786" s="12"/>
      <c r="B786" s="12"/>
      <c r="C786" s="12">
        <v>1</v>
      </c>
      <c r="D786" s="10" t="s">
        <v>1984</v>
      </c>
      <c r="E786" s="13" t="s">
        <v>5356</v>
      </c>
      <c r="F786" s="12" t="s">
        <v>4527</v>
      </c>
      <c r="G786" s="6">
        <f t="shared" si="28"/>
        <v>2</v>
      </c>
      <c r="H786" s="5">
        <f>'Lista de espécies'!A786</f>
        <v>0</v>
      </c>
      <c r="I786" s="4">
        <v>785</v>
      </c>
    </row>
    <row r="787" spans="1:9" ht="12.75">
      <c r="A787" s="12"/>
      <c r="B787" s="12"/>
      <c r="C787" s="12">
        <v>1</v>
      </c>
      <c r="D787" s="10" t="s">
        <v>1987</v>
      </c>
      <c r="E787" s="13" t="s">
        <v>5349</v>
      </c>
      <c r="F787" s="12" t="s">
        <v>2619</v>
      </c>
      <c r="G787" s="6">
        <f t="shared" si="28"/>
        <v>2</v>
      </c>
      <c r="H787" s="5">
        <f>'Lista de espécies'!A787</f>
        <v>0</v>
      </c>
      <c r="I787" s="4">
        <v>786</v>
      </c>
    </row>
    <row r="788" spans="1:9" ht="12.75">
      <c r="A788" s="12"/>
      <c r="B788" s="12"/>
      <c r="C788" s="12">
        <v>1</v>
      </c>
      <c r="D788" s="10" t="s">
        <v>1992</v>
      </c>
      <c r="E788" s="13" t="s">
        <v>5350</v>
      </c>
      <c r="F788" s="12" t="s">
        <v>2620</v>
      </c>
      <c r="G788" s="6">
        <f t="shared" si="28"/>
        <v>2</v>
      </c>
      <c r="H788" s="5">
        <f>'Lista de espécies'!A788</f>
        <v>0</v>
      </c>
      <c r="I788" s="4">
        <v>787</v>
      </c>
    </row>
    <row r="789" spans="1:9" ht="12.75">
      <c r="A789" s="12"/>
      <c r="B789" s="12"/>
      <c r="C789" s="12">
        <v>1</v>
      </c>
      <c r="D789" s="10" t="s">
        <v>1980</v>
      </c>
      <c r="E789" s="13" t="s">
        <v>5351</v>
      </c>
      <c r="F789" s="12" t="s">
        <v>4522</v>
      </c>
      <c r="G789" s="6">
        <f t="shared" si="28"/>
        <v>2</v>
      </c>
      <c r="H789" s="5">
        <f>'Lista de espécies'!A789</f>
        <v>0</v>
      </c>
      <c r="I789" s="4">
        <v>788</v>
      </c>
    </row>
    <row r="790" spans="1:9" ht="12.75">
      <c r="A790" s="12"/>
      <c r="B790" s="12"/>
      <c r="C790" s="12">
        <v>1</v>
      </c>
      <c r="D790" s="10" t="s">
        <v>1991</v>
      </c>
      <c r="E790" s="13" t="s">
        <v>5352</v>
      </c>
      <c r="F790" s="12" t="s">
        <v>4523</v>
      </c>
      <c r="G790" s="6">
        <f t="shared" si="28"/>
        <v>2</v>
      </c>
      <c r="H790" s="5">
        <f>'Lista de espécies'!A790</f>
        <v>0</v>
      </c>
      <c r="I790" s="4">
        <v>789</v>
      </c>
    </row>
    <row r="791" spans="1:9" ht="12.75">
      <c r="A791" s="12"/>
      <c r="B791" s="12"/>
      <c r="C791" s="12">
        <v>1</v>
      </c>
      <c r="D791" s="10" t="s">
        <v>483</v>
      </c>
      <c r="E791" s="13" t="s">
        <v>5353</v>
      </c>
      <c r="F791" s="12" t="s">
        <v>4524</v>
      </c>
      <c r="G791" s="6">
        <f t="shared" si="28"/>
        <v>2</v>
      </c>
      <c r="H791" s="5">
        <f>'Lista de espécies'!A791</f>
        <v>0</v>
      </c>
      <c r="I791" s="4">
        <v>790</v>
      </c>
    </row>
    <row r="792" spans="1:9" ht="12.75">
      <c r="A792" s="12"/>
      <c r="B792" s="12"/>
      <c r="C792" s="12">
        <v>1</v>
      </c>
      <c r="D792" s="10" t="s">
        <v>1982</v>
      </c>
      <c r="E792" s="13" t="s">
        <v>5354</v>
      </c>
      <c r="F792" s="12" t="s">
        <v>4525</v>
      </c>
      <c r="G792" s="6">
        <f t="shared" si="28"/>
        <v>2</v>
      </c>
      <c r="H792" s="5">
        <f>'Lista de espécies'!A792</f>
        <v>0</v>
      </c>
      <c r="I792" s="4">
        <v>791</v>
      </c>
    </row>
    <row r="793" spans="1:9" ht="12.75">
      <c r="A793" s="12"/>
      <c r="B793" s="12"/>
      <c r="C793" s="12">
        <v>1</v>
      </c>
      <c r="D793" s="10" t="s">
        <v>1988</v>
      </c>
      <c r="E793" s="13" t="s">
        <v>5355</v>
      </c>
      <c r="F793" s="12" t="s">
        <v>4526</v>
      </c>
      <c r="G793" s="6">
        <f t="shared" si="28"/>
        <v>2</v>
      </c>
      <c r="H793" s="5">
        <f>'Lista de espécies'!A793</f>
        <v>0</v>
      </c>
      <c r="I793" s="4">
        <v>792</v>
      </c>
    </row>
    <row r="794" spans="1:9" ht="12.75">
      <c r="A794" s="12"/>
      <c r="B794" s="12"/>
      <c r="C794" s="12">
        <v>1</v>
      </c>
      <c r="D794" s="10" t="s">
        <v>1985</v>
      </c>
      <c r="E794" s="13" t="s">
        <v>5357</v>
      </c>
      <c r="F794" s="12" t="s">
        <v>4528</v>
      </c>
      <c r="G794" s="6">
        <f t="shared" si="28"/>
        <v>2</v>
      </c>
      <c r="H794" s="5">
        <f>'Lista de espécies'!A794</f>
        <v>0</v>
      </c>
      <c r="I794" s="4">
        <v>793</v>
      </c>
    </row>
    <row r="795" spans="1:9" ht="12.75">
      <c r="A795" s="12"/>
      <c r="B795" s="12"/>
      <c r="C795" s="12">
        <v>1</v>
      </c>
      <c r="D795" s="10" t="s">
        <v>1979</v>
      </c>
      <c r="E795" s="13" t="s">
        <v>5358</v>
      </c>
      <c r="F795" s="12" t="s">
        <v>4529</v>
      </c>
      <c r="G795" s="6">
        <f t="shared" si="28"/>
        <v>2</v>
      </c>
      <c r="H795" s="5">
        <f>'Lista de espécies'!A795</f>
        <v>0</v>
      </c>
      <c r="I795" s="4">
        <v>794</v>
      </c>
    </row>
    <row r="796" spans="1:9" ht="12.75">
      <c r="A796" s="12"/>
      <c r="B796" s="12"/>
      <c r="C796" s="12">
        <v>1</v>
      </c>
      <c r="D796" s="10" t="s">
        <v>1990</v>
      </c>
      <c r="E796" s="13" t="s">
        <v>5359</v>
      </c>
      <c r="F796" s="12" t="s">
        <v>4530</v>
      </c>
      <c r="G796" s="6">
        <f t="shared" si="28"/>
        <v>2</v>
      </c>
      <c r="H796" s="5">
        <f>'Lista de espécies'!A796</f>
        <v>0</v>
      </c>
      <c r="I796" s="4">
        <v>795</v>
      </c>
    </row>
    <row r="797" spans="1:9" ht="12.75">
      <c r="A797" s="12"/>
      <c r="B797" s="12"/>
      <c r="C797" s="12">
        <v>1</v>
      </c>
      <c r="D797" s="10" t="s">
        <v>3045</v>
      </c>
      <c r="E797" s="13" t="s">
        <v>4531</v>
      </c>
      <c r="F797" s="12" t="s">
        <v>4532</v>
      </c>
      <c r="G797" s="6">
        <f t="shared" si="28"/>
        <v>2</v>
      </c>
      <c r="H797" s="5">
        <f>'Lista de espécies'!A797</f>
        <v>0</v>
      </c>
      <c r="I797" s="4">
        <v>796</v>
      </c>
    </row>
    <row r="798" spans="1:9" ht="12.75">
      <c r="A798" s="12"/>
      <c r="B798" s="12"/>
      <c r="C798" s="12">
        <v>1</v>
      </c>
      <c r="D798" s="10" t="s">
        <v>3046</v>
      </c>
      <c r="E798" s="13" t="s">
        <v>183</v>
      </c>
      <c r="F798" s="12" t="s">
        <v>184</v>
      </c>
      <c r="G798" s="6">
        <f t="shared" si="28"/>
        <v>2</v>
      </c>
      <c r="H798" s="5">
        <f>'Lista de espécies'!A798</f>
        <v>0</v>
      </c>
      <c r="I798" s="4">
        <v>797</v>
      </c>
    </row>
    <row r="799" spans="1:9" ht="12.75">
      <c r="A799" s="12"/>
      <c r="B799" s="12"/>
      <c r="C799" s="12">
        <v>1</v>
      </c>
      <c r="D799" s="10" t="s">
        <v>3047</v>
      </c>
      <c r="E799" s="13" t="s">
        <v>185</v>
      </c>
      <c r="F799" s="12" t="s">
        <v>186</v>
      </c>
      <c r="G799" s="6">
        <f t="shared" si="28"/>
        <v>2</v>
      </c>
      <c r="H799" s="5">
        <f>'Lista de espécies'!A799</f>
        <v>0</v>
      </c>
      <c r="I799" s="4">
        <v>798</v>
      </c>
    </row>
    <row r="800" spans="1:9" ht="12.75">
      <c r="A800" s="12"/>
      <c r="B800" s="12"/>
      <c r="C800" s="12">
        <v>1</v>
      </c>
      <c r="D800" s="10" t="s">
        <v>3044</v>
      </c>
      <c r="E800" s="13" t="s">
        <v>187</v>
      </c>
      <c r="F800" s="12" t="s">
        <v>188</v>
      </c>
      <c r="G800" s="6">
        <f t="shared" si="28"/>
        <v>2</v>
      </c>
      <c r="H800" s="5">
        <f>'Lista de espécies'!A800</f>
        <v>0</v>
      </c>
      <c r="I800" s="4">
        <v>799</v>
      </c>
    </row>
    <row r="801" spans="1:9" ht="12.75">
      <c r="A801" s="12"/>
      <c r="B801" s="12"/>
      <c r="C801" s="12">
        <v>1</v>
      </c>
      <c r="D801" s="10" t="s">
        <v>4754</v>
      </c>
      <c r="E801" s="13" t="s">
        <v>189</v>
      </c>
      <c r="F801" s="12" t="s">
        <v>190</v>
      </c>
      <c r="G801" s="6">
        <f t="shared" si="28"/>
        <v>2</v>
      </c>
      <c r="H801" s="5">
        <f>'Lista de espécies'!A801</f>
        <v>0</v>
      </c>
      <c r="I801" s="4">
        <v>800</v>
      </c>
    </row>
    <row r="802" spans="1:9" ht="12.75">
      <c r="A802" s="12"/>
      <c r="B802" s="12"/>
      <c r="C802" s="12">
        <v>1</v>
      </c>
      <c r="D802" s="10" t="s">
        <v>4753</v>
      </c>
      <c r="E802" s="13" t="s">
        <v>191</v>
      </c>
      <c r="F802" s="12" t="s">
        <v>192</v>
      </c>
      <c r="G802" s="6">
        <f t="shared" si="28"/>
        <v>2</v>
      </c>
      <c r="H802" s="5">
        <f>'Lista de espécies'!A802</f>
        <v>0</v>
      </c>
      <c r="I802" s="4">
        <v>801</v>
      </c>
    </row>
    <row r="803" spans="1:9" ht="12.75">
      <c r="A803" s="12"/>
      <c r="B803" s="12"/>
      <c r="C803" s="12">
        <v>1</v>
      </c>
      <c r="D803" s="10" t="s">
        <v>4752</v>
      </c>
      <c r="E803" s="13" t="s">
        <v>5757</v>
      </c>
      <c r="F803" s="12" t="s">
        <v>193</v>
      </c>
      <c r="G803" s="6">
        <f t="shared" si="28"/>
        <v>2</v>
      </c>
      <c r="H803" s="5">
        <f>'Lista de espécies'!A803</f>
        <v>0</v>
      </c>
      <c r="I803" s="4">
        <v>802</v>
      </c>
    </row>
    <row r="804" spans="1:9" ht="12.75">
      <c r="A804" s="12"/>
      <c r="B804" s="12"/>
      <c r="C804" s="12">
        <v>1</v>
      </c>
      <c r="D804" s="10" t="s">
        <v>4755</v>
      </c>
      <c r="E804" s="13" t="s">
        <v>5758</v>
      </c>
      <c r="F804" s="12" t="s">
        <v>194</v>
      </c>
      <c r="G804" s="6">
        <f t="shared" si="28"/>
        <v>2</v>
      </c>
      <c r="H804" s="5">
        <f>'Lista de espécies'!A804</f>
        <v>0</v>
      </c>
      <c r="I804" s="4">
        <v>803</v>
      </c>
    </row>
    <row r="805" spans="1:9" ht="12.75">
      <c r="A805" s="12"/>
      <c r="B805" s="12"/>
      <c r="C805" s="12">
        <v>1</v>
      </c>
      <c r="D805" s="10" t="s">
        <v>4757</v>
      </c>
      <c r="E805" s="13" t="s">
        <v>5360</v>
      </c>
      <c r="F805" s="12" t="s">
        <v>195</v>
      </c>
      <c r="G805" s="6">
        <f t="shared" si="28"/>
        <v>2</v>
      </c>
      <c r="H805" s="5">
        <f>'Lista de espécies'!A805</f>
        <v>0</v>
      </c>
      <c r="I805" s="4">
        <v>804</v>
      </c>
    </row>
    <row r="806" spans="1:9" ht="12.75">
      <c r="A806" s="12"/>
      <c r="B806" s="12"/>
      <c r="C806" s="12">
        <v>1</v>
      </c>
      <c r="D806" s="10" t="s">
        <v>4758</v>
      </c>
      <c r="E806" s="13" t="s">
        <v>5759</v>
      </c>
      <c r="F806" s="12" t="s">
        <v>196</v>
      </c>
      <c r="G806" s="6">
        <f t="shared" si="28"/>
        <v>2</v>
      </c>
      <c r="H806" s="5">
        <f>'Lista de espécies'!A806</f>
        <v>0</v>
      </c>
      <c r="I806" s="4">
        <v>805</v>
      </c>
    </row>
    <row r="807" spans="1:9" ht="12.75">
      <c r="A807" s="12"/>
      <c r="B807" s="12"/>
      <c r="C807" s="12">
        <v>1</v>
      </c>
      <c r="D807" s="10" t="s">
        <v>4756</v>
      </c>
      <c r="E807" s="13" t="s">
        <v>197</v>
      </c>
      <c r="F807" s="12" t="s">
        <v>198</v>
      </c>
      <c r="G807" s="6">
        <f t="shared" si="28"/>
        <v>2</v>
      </c>
      <c r="H807" s="5">
        <f>'Lista de espécies'!A807</f>
        <v>0</v>
      </c>
      <c r="I807" s="4">
        <v>806</v>
      </c>
    </row>
    <row r="808" spans="1:9" ht="12.75">
      <c r="A808" s="12"/>
      <c r="B808" s="12"/>
      <c r="C808" s="12">
        <v>1</v>
      </c>
      <c r="D808" s="10" t="s">
        <v>2356</v>
      </c>
      <c r="E808" s="13" t="s">
        <v>233</v>
      </c>
      <c r="F808" s="12" t="s">
        <v>234</v>
      </c>
      <c r="G808" s="6">
        <f t="shared" si="28"/>
        <v>2</v>
      </c>
      <c r="H808" s="5">
        <f>'Lista de espécies'!A808</f>
        <v>0</v>
      </c>
      <c r="I808" s="4">
        <v>807</v>
      </c>
    </row>
    <row r="809" spans="1:9" ht="12.75">
      <c r="A809" s="12"/>
      <c r="B809" s="12"/>
      <c r="C809" s="12">
        <v>1</v>
      </c>
      <c r="D809" s="10" t="s">
        <v>2355</v>
      </c>
      <c r="E809" s="13" t="s">
        <v>235</v>
      </c>
      <c r="F809" s="12" t="s">
        <v>236</v>
      </c>
      <c r="G809" s="6">
        <f t="shared" si="28"/>
        <v>2</v>
      </c>
      <c r="H809" s="5">
        <f>'Lista de espécies'!A809</f>
        <v>0</v>
      </c>
      <c r="I809" s="4">
        <v>808</v>
      </c>
    </row>
    <row r="810" spans="1:9" ht="12.75">
      <c r="A810" s="12"/>
      <c r="B810" s="12"/>
      <c r="C810" s="12">
        <v>1</v>
      </c>
      <c r="D810" s="10" t="s">
        <v>2354</v>
      </c>
      <c r="E810" s="13" t="s">
        <v>237</v>
      </c>
      <c r="F810" s="12" t="s">
        <v>238</v>
      </c>
      <c r="G810" s="6">
        <f aca="true" t="shared" si="29" ref="G810:G834">IF(ISBLANK(D810),"",IF(ISERROR(MATCH(D810,$H$2:$H$2200,0)),2,1))</f>
        <v>2</v>
      </c>
      <c r="H810" s="5">
        <f>'Lista de espécies'!A810</f>
        <v>0</v>
      </c>
      <c r="I810" s="4">
        <v>809</v>
      </c>
    </row>
    <row r="811" spans="1:9" ht="12.75">
      <c r="A811" s="12"/>
      <c r="B811" s="12"/>
      <c r="C811" s="12">
        <v>1</v>
      </c>
      <c r="D811" s="10" t="s">
        <v>2353</v>
      </c>
      <c r="E811" s="13" t="s">
        <v>239</v>
      </c>
      <c r="F811" s="12" t="s">
        <v>240</v>
      </c>
      <c r="G811" s="6">
        <f t="shared" si="29"/>
        <v>2</v>
      </c>
      <c r="H811" s="5">
        <f>'Lista de espécies'!A811</f>
        <v>0</v>
      </c>
      <c r="I811" s="4">
        <v>810</v>
      </c>
    </row>
    <row r="812" spans="1:9" ht="12.75">
      <c r="A812" s="12"/>
      <c r="B812" s="12"/>
      <c r="C812" s="12">
        <v>1</v>
      </c>
      <c r="D812" s="10" t="s">
        <v>2715</v>
      </c>
      <c r="E812" s="13" t="s">
        <v>231</v>
      </c>
      <c r="F812" s="12" t="s">
        <v>232</v>
      </c>
      <c r="G812" s="6">
        <f t="shared" si="29"/>
        <v>2</v>
      </c>
      <c r="H812" s="5">
        <f>'Lista de espécies'!A812</f>
        <v>0</v>
      </c>
      <c r="I812" s="4">
        <v>811</v>
      </c>
    </row>
    <row r="813" spans="1:9" ht="12.75">
      <c r="A813" s="12"/>
      <c r="B813" s="12"/>
      <c r="C813" s="12">
        <v>1</v>
      </c>
      <c r="D813" s="10" t="s">
        <v>2396</v>
      </c>
      <c r="E813" s="13" t="s">
        <v>227</v>
      </c>
      <c r="F813" s="12" t="s">
        <v>228</v>
      </c>
      <c r="G813" s="6">
        <f t="shared" si="29"/>
        <v>2</v>
      </c>
      <c r="H813" s="5">
        <f>'Lista de espécies'!A813</f>
        <v>0</v>
      </c>
      <c r="I813" s="4">
        <v>812</v>
      </c>
    </row>
    <row r="814" spans="1:9" ht="12.75">
      <c r="A814" s="12"/>
      <c r="B814" s="12"/>
      <c r="C814" s="12">
        <v>1</v>
      </c>
      <c r="D814" s="10" t="s">
        <v>5189</v>
      </c>
      <c r="E814" s="13" t="s">
        <v>229</v>
      </c>
      <c r="F814" s="12" t="s">
        <v>230</v>
      </c>
      <c r="G814" s="6">
        <f t="shared" si="29"/>
        <v>2</v>
      </c>
      <c r="H814" s="5">
        <f>'Lista de espécies'!A814</f>
        <v>0</v>
      </c>
      <c r="I814" s="4">
        <v>813</v>
      </c>
    </row>
    <row r="815" spans="1:9" ht="12.75">
      <c r="A815" s="12"/>
      <c r="B815" s="12"/>
      <c r="C815" s="12">
        <v>1</v>
      </c>
      <c r="D815" s="10" t="s">
        <v>2397</v>
      </c>
      <c r="E815" s="13" t="s">
        <v>214</v>
      </c>
      <c r="F815" s="12" t="s">
        <v>215</v>
      </c>
      <c r="G815" s="6">
        <f t="shared" si="29"/>
        <v>2</v>
      </c>
      <c r="H815" s="5">
        <f>'Lista de espécies'!A815</f>
        <v>0</v>
      </c>
      <c r="I815" s="4">
        <v>814</v>
      </c>
    </row>
    <row r="816" spans="1:9" ht="12.75">
      <c r="A816" s="12"/>
      <c r="B816" s="12"/>
      <c r="C816" s="12">
        <v>1</v>
      </c>
      <c r="D816" s="10" t="s">
        <v>2392</v>
      </c>
      <c r="E816" s="13" t="s">
        <v>222</v>
      </c>
      <c r="F816" s="12" t="s">
        <v>223</v>
      </c>
      <c r="G816" s="6">
        <f t="shared" si="29"/>
        <v>2</v>
      </c>
      <c r="H816" s="5">
        <f>'Lista de espécies'!A816</f>
        <v>0</v>
      </c>
      <c r="I816" s="4">
        <v>815</v>
      </c>
    </row>
    <row r="817" spans="1:9" ht="12.75">
      <c r="A817" s="12"/>
      <c r="B817" s="12"/>
      <c r="C817" s="12">
        <v>1</v>
      </c>
      <c r="D817" s="10" t="s">
        <v>2395</v>
      </c>
      <c r="E817" s="13" t="s">
        <v>224</v>
      </c>
      <c r="F817" s="12" t="s">
        <v>225</v>
      </c>
      <c r="G817" s="6">
        <f t="shared" si="29"/>
        <v>2</v>
      </c>
      <c r="H817" s="5">
        <f>'Lista de espécies'!A817</f>
        <v>0</v>
      </c>
      <c r="I817" s="4">
        <v>816</v>
      </c>
    </row>
    <row r="818" spans="1:9" ht="12.75">
      <c r="A818" s="12"/>
      <c r="B818" s="12"/>
      <c r="C818" s="12">
        <v>1</v>
      </c>
      <c r="D818" s="10" t="s">
        <v>2394</v>
      </c>
      <c r="E818" s="12" t="s">
        <v>5760</v>
      </c>
      <c r="F818" s="12" t="s">
        <v>226</v>
      </c>
      <c r="G818" s="6">
        <f t="shared" si="29"/>
        <v>2</v>
      </c>
      <c r="H818" s="5">
        <f>'Lista de espécies'!A818</f>
        <v>0</v>
      </c>
      <c r="I818" s="4">
        <v>817</v>
      </c>
    </row>
    <row r="819" spans="1:9" ht="12.75">
      <c r="A819" s="12"/>
      <c r="B819" s="12"/>
      <c r="C819" s="12">
        <v>1</v>
      </c>
      <c r="D819" s="10" t="s">
        <v>4949</v>
      </c>
      <c r="E819" s="12" t="s">
        <v>4950</v>
      </c>
      <c r="F819" s="12" t="s">
        <v>4951</v>
      </c>
      <c r="G819" s="6">
        <f t="shared" si="29"/>
        <v>2</v>
      </c>
      <c r="H819" s="5">
        <f>'Lista de espécies'!A819</f>
        <v>0</v>
      </c>
      <c r="I819" s="4">
        <v>818</v>
      </c>
    </row>
    <row r="820" spans="1:9" ht="12.75">
      <c r="A820" s="12"/>
      <c r="B820" s="12"/>
      <c r="C820" s="12">
        <v>1</v>
      </c>
      <c r="D820" s="10" t="s">
        <v>2390</v>
      </c>
      <c r="E820" s="13" t="s">
        <v>216</v>
      </c>
      <c r="F820" s="12" t="s">
        <v>217</v>
      </c>
      <c r="G820" s="6">
        <f t="shared" si="29"/>
        <v>2</v>
      </c>
      <c r="H820" s="5">
        <f>'Lista de espécies'!A820</f>
        <v>0</v>
      </c>
      <c r="I820" s="4">
        <v>819</v>
      </c>
    </row>
    <row r="821" spans="1:9" ht="12.75">
      <c r="A821" s="12"/>
      <c r="B821" s="12"/>
      <c r="C821" s="12">
        <v>1</v>
      </c>
      <c r="D821" s="10" t="s">
        <v>2393</v>
      </c>
      <c r="E821" s="12" t="s">
        <v>218</v>
      </c>
      <c r="F821" s="12" t="s">
        <v>219</v>
      </c>
      <c r="G821" s="6">
        <f t="shared" si="29"/>
        <v>2</v>
      </c>
      <c r="H821" s="5">
        <f>'Lista de espécies'!A821</f>
        <v>0</v>
      </c>
      <c r="I821" s="4">
        <v>820</v>
      </c>
    </row>
    <row r="822" spans="1:9" ht="12.75">
      <c r="A822" s="12"/>
      <c r="B822" s="12"/>
      <c r="C822" s="12">
        <v>1</v>
      </c>
      <c r="D822" s="10" t="s">
        <v>2391</v>
      </c>
      <c r="E822" s="12" t="s">
        <v>220</v>
      </c>
      <c r="F822" s="12" t="s">
        <v>221</v>
      </c>
      <c r="G822" s="6">
        <f t="shared" si="29"/>
        <v>2</v>
      </c>
      <c r="H822" s="5">
        <f>'Lista de espécies'!A822</f>
        <v>0</v>
      </c>
      <c r="I822" s="4">
        <v>821</v>
      </c>
    </row>
    <row r="823" spans="1:9" ht="12.75">
      <c r="A823" s="12"/>
      <c r="B823" s="12"/>
      <c r="C823" s="12">
        <v>1</v>
      </c>
      <c r="D823" s="10" t="s">
        <v>482</v>
      </c>
      <c r="E823" s="13" t="s">
        <v>199</v>
      </c>
      <c r="F823" s="12" t="s">
        <v>200</v>
      </c>
      <c r="G823" s="6">
        <f t="shared" si="29"/>
        <v>2</v>
      </c>
      <c r="H823" s="5">
        <f>'Lista de espécies'!A823</f>
        <v>0</v>
      </c>
      <c r="I823" s="4">
        <v>822</v>
      </c>
    </row>
    <row r="824" spans="1:9" ht="12.75">
      <c r="A824" s="12"/>
      <c r="B824" s="12"/>
      <c r="C824" s="12">
        <v>1</v>
      </c>
      <c r="D824" s="10" t="s">
        <v>481</v>
      </c>
      <c r="E824" s="13" t="s">
        <v>201</v>
      </c>
      <c r="F824" s="12" t="s">
        <v>202</v>
      </c>
      <c r="G824" s="6">
        <f t="shared" si="29"/>
        <v>2</v>
      </c>
      <c r="H824" s="5">
        <f>'Lista de espécies'!A824</f>
        <v>0</v>
      </c>
      <c r="I824" s="4">
        <v>823</v>
      </c>
    </row>
    <row r="825" spans="1:9" ht="12.75">
      <c r="A825" s="12"/>
      <c r="B825" s="12"/>
      <c r="C825" s="12">
        <v>1</v>
      </c>
      <c r="D825" s="10" t="s">
        <v>4941</v>
      </c>
      <c r="E825" s="13" t="s">
        <v>4942</v>
      </c>
      <c r="F825" s="12" t="s">
        <v>5361</v>
      </c>
      <c r="G825" s="6">
        <f t="shared" si="29"/>
        <v>2</v>
      </c>
      <c r="H825" s="5">
        <f>'Lista de espécies'!A825</f>
        <v>0</v>
      </c>
      <c r="I825" s="4">
        <v>824</v>
      </c>
    </row>
    <row r="826" spans="1:9" ht="12.75">
      <c r="A826" s="12"/>
      <c r="B826" s="12"/>
      <c r="C826" s="12">
        <v>1</v>
      </c>
      <c r="D826" s="10" t="s">
        <v>4943</v>
      </c>
      <c r="E826" s="13" t="s">
        <v>4944</v>
      </c>
      <c r="F826" s="12" t="s">
        <v>5362</v>
      </c>
      <c r="G826" s="6">
        <f t="shared" si="29"/>
        <v>2</v>
      </c>
      <c r="H826" s="5">
        <f>'Lista de espécies'!A826</f>
        <v>0</v>
      </c>
      <c r="I826" s="4">
        <v>825</v>
      </c>
    </row>
    <row r="827" spans="1:9" ht="12.75">
      <c r="A827" s="12"/>
      <c r="B827" s="12"/>
      <c r="C827" s="12">
        <v>1</v>
      </c>
      <c r="D827" s="10" t="s">
        <v>4945</v>
      </c>
      <c r="E827" s="13" t="s">
        <v>4946</v>
      </c>
      <c r="F827" s="12" t="s">
        <v>5363</v>
      </c>
      <c r="G827" s="6">
        <f t="shared" si="29"/>
        <v>2</v>
      </c>
      <c r="H827" s="5">
        <f>'Lista de espécies'!A827</f>
        <v>0</v>
      </c>
      <c r="I827" s="4">
        <v>826</v>
      </c>
    </row>
    <row r="828" spans="1:9" ht="12.75">
      <c r="A828" s="12"/>
      <c r="B828" s="12"/>
      <c r="C828" s="12">
        <v>1</v>
      </c>
      <c r="D828" s="10" t="s">
        <v>480</v>
      </c>
      <c r="E828" s="13" t="s">
        <v>203</v>
      </c>
      <c r="F828" s="12" t="s">
        <v>204</v>
      </c>
      <c r="G828" s="6">
        <f t="shared" si="29"/>
        <v>2</v>
      </c>
      <c r="H828" s="5">
        <f>'Lista de espécies'!A828</f>
        <v>0</v>
      </c>
      <c r="I828" s="4">
        <v>827</v>
      </c>
    </row>
    <row r="829" spans="1:9" ht="12.75">
      <c r="A829" s="12"/>
      <c r="B829" s="12"/>
      <c r="C829" s="12">
        <v>1</v>
      </c>
      <c r="D829" s="10" t="s">
        <v>4947</v>
      </c>
      <c r="E829" s="13" t="s">
        <v>4948</v>
      </c>
      <c r="F829" s="12" t="s">
        <v>5364</v>
      </c>
      <c r="G829" s="6">
        <f t="shared" si="29"/>
        <v>2</v>
      </c>
      <c r="H829" s="5">
        <f>'Lista de espécies'!A829</f>
        <v>0</v>
      </c>
      <c r="I829" s="4">
        <v>828</v>
      </c>
    </row>
    <row r="830" spans="1:9" ht="12.75">
      <c r="A830" s="12"/>
      <c r="B830" s="12"/>
      <c r="C830" s="12">
        <v>1</v>
      </c>
      <c r="D830" s="10" t="s">
        <v>479</v>
      </c>
      <c r="E830" s="13" t="s">
        <v>205</v>
      </c>
      <c r="F830" s="12" t="s">
        <v>5365</v>
      </c>
      <c r="G830" s="6">
        <f t="shared" si="29"/>
        <v>2</v>
      </c>
      <c r="H830" s="5">
        <f>'Lista de espécies'!A830</f>
        <v>0</v>
      </c>
      <c r="I830" s="4">
        <v>829</v>
      </c>
    </row>
    <row r="831" spans="1:9" ht="12.75">
      <c r="A831" s="12"/>
      <c r="B831" s="12"/>
      <c r="C831" s="12">
        <v>1</v>
      </c>
      <c r="D831" s="10" t="s">
        <v>3896</v>
      </c>
      <c r="E831" s="13" t="s">
        <v>206</v>
      </c>
      <c r="F831" s="12" t="s">
        <v>207</v>
      </c>
      <c r="G831" s="6">
        <f t="shared" si="29"/>
        <v>2</v>
      </c>
      <c r="H831" s="5">
        <f>'Lista de espécies'!A831</f>
        <v>0</v>
      </c>
      <c r="I831" s="4">
        <v>830</v>
      </c>
    </row>
    <row r="832" spans="1:9" ht="12.75">
      <c r="A832" s="12"/>
      <c r="B832" s="12"/>
      <c r="C832" s="12">
        <v>1</v>
      </c>
      <c r="D832" s="10" t="s">
        <v>3895</v>
      </c>
      <c r="E832" s="13" t="s">
        <v>208</v>
      </c>
      <c r="F832" s="12" t="s">
        <v>209</v>
      </c>
      <c r="G832" s="6">
        <f t="shared" si="29"/>
        <v>2</v>
      </c>
      <c r="H832" s="5">
        <f>'Lista de espécies'!A832</f>
        <v>0</v>
      </c>
      <c r="I832" s="4">
        <v>831</v>
      </c>
    </row>
    <row r="833" spans="1:9" ht="12.75">
      <c r="A833" s="12"/>
      <c r="B833" s="12"/>
      <c r="C833" s="12">
        <v>1</v>
      </c>
      <c r="D833" s="10" t="s">
        <v>3894</v>
      </c>
      <c r="E833" s="13" t="s">
        <v>210</v>
      </c>
      <c r="F833" s="12" t="s">
        <v>211</v>
      </c>
      <c r="G833" s="6">
        <f t="shared" si="29"/>
        <v>2</v>
      </c>
      <c r="H833" s="5">
        <f>'Lista de espécies'!A833</f>
        <v>0</v>
      </c>
      <c r="I833" s="4">
        <v>832</v>
      </c>
    </row>
    <row r="834" spans="1:9" ht="12.75">
      <c r="A834" s="12"/>
      <c r="B834" s="12"/>
      <c r="C834" s="12">
        <v>1</v>
      </c>
      <c r="D834" s="10" t="s">
        <v>3893</v>
      </c>
      <c r="E834" s="13" t="s">
        <v>212</v>
      </c>
      <c r="F834" s="12" t="s">
        <v>213</v>
      </c>
      <c r="G834" s="6">
        <f t="shared" si="29"/>
        <v>2</v>
      </c>
      <c r="H834" s="5">
        <f>'Lista de espécies'!A834</f>
        <v>0</v>
      </c>
      <c r="I834" s="4">
        <v>833</v>
      </c>
    </row>
    <row r="835" spans="1:9" ht="12.75">
      <c r="A835" s="12">
        <v>1</v>
      </c>
      <c r="B835" s="12"/>
      <c r="C835" s="12"/>
      <c r="D835" s="23" t="s">
        <v>5761</v>
      </c>
      <c r="E835" s="13"/>
      <c r="F835" s="12"/>
      <c r="G835" s="6">
        <f>MIN(G836:G837)</f>
        <v>2</v>
      </c>
      <c r="H835" s="5">
        <f>'Lista de espécies'!A835</f>
        <v>0</v>
      </c>
      <c r="I835" s="4">
        <v>834</v>
      </c>
    </row>
    <row r="836" spans="1:9" ht="12.75">
      <c r="A836" s="12"/>
      <c r="B836" s="12">
        <v>1</v>
      </c>
      <c r="C836" s="12"/>
      <c r="D836" s="9" t="s">
        <v>5762</v>
      </c>
      <c r="E836" s="13"/>
      <c r="F836" s="12"/>
      <c r="G836" s="6">
        <f>MIN(G837)</f>
        <v>2</v>
      </c>
      <c r="H836" s="5">
        <f>'Lista de espécies'!A836</f>
        <v>0</v>
      </c>
      <c r="I836" s="4">
        <v>835</v>
      </c>
    </row>
    <row r="837" spans="1:9" ht="12.75">
      <c r="A837" s="12"/>
      <c r="B837" s="12"/>
      <c r="C837" s="12">
        <v>1</v>
      </c>
      <c r="D837" s="10" t="s">
        <v>2378</v>
      </c>
      <c r="E837" s="13" t="s">
        <v>1821</v>
      </c>
      <c r="F837" s="12" t="s">
        <v>1822</v>
      </c>
      <c r="G837" s="6">
        <f>IF(ISBLANK(D837),"",IF(ISERROR(MATCH(D837,$H$2:$H$2200,0)),2,1))</f>
        <v>2</v>
      </c>
      <c r="H837" s="5">
        <f>'Lista de espécies'!A837</f>
        <v>0</v>
      </c>
      <c r="I837" s="4">
        <v>836</v>
      </c>
    </row>
    <row r="838" spans="1:9" ht="12.75">
      <c r="A838" s="12">
        <v>1</v>
      </c>
      <c r="B838" s="12"/>
      <c r="C838" s="12"/>
      <c r="D838" s="23" t="s">
        <v>5763</v>
      </c>
      <c r="E838" s="13"/>
      <c r="F838" s="12"/>
      <c r="G838" s="6">
        <f>MIN(G839:G859)</f>
        <v>2</v>
      </c>
      <c r="H838" s="5">
        <f>'Lista de espécies'!A838</f>
        <v>0</v>
      </c>
      <c r="I838" s="4">
        <v>837</v>
      </c>
    </row>
    <row r="839" spans="1:9" ht="12.75">
      <c r="A839" s="12"/>
      <c r="B839" s="12">
        <v>1</v>
      </c>
      <c r="C839" s="12"/>
      <c r="D839" s="9" t="s">
        <v>5764</v>
      </c>
      <c r="E839" s="13"/>
      <c r="F839" s="12"/>
      <c r="G839" s="6">
        <f>MIN(G840:G859)</f>
        <v>2</v>
      </c>
      <c r="H839" s="5">
        <f>'Lista de espécies'!A839</f>
        <v>0</v>
      </c>
      <c r="I839" s="4">
        <v>838</v>
      </c>
    </row>
    <row r="840" spans="1:9" ht="12.75">
      <c r="A840" s="12"/>
      <c r="B840" s="12"/>
      <c r="C840" s="12">
        <v>1</v>
      </c>
      <c r="D840" s="10" t="s">
        <v>3270</v>
      </c>
      <c r="E840" s="13" t="s">
        <v>4092</v>
      </c>
      <c r="F840" s="12" t="s">
        <v>4093</v>
      </c>
      <c r="G840" s="6">
        <f aca="true" t="shared" si="30" ref="G840:G859">IF(ISBLANK(D840),"",IF(ISERROR(MATCH(D840,$H$2:$H$2200,0)),2,1))</f>
        <v>2</v>
      </c>
      <c r="H840" s="5">
        <f>'Lista de espécies'!A840</f>
        <v>0</v>
      </c>
      <c r="I840" s="4">
        <v>839</v>
      </c>
    </row>
    <row r="841" spans="1:9" ht="12.75">
      <c r="A841" s="12"/>
      <c r="B841" s="12"/>
      <c r="C841" s="12">
        <v>1</v>
      </c>
      <c r="D841" s="10" t="s">
        <v>3058</v>
      </c>
      <c r="E841" s="13" t="s">
        <v>4094</v>
      </c>
      <c r="F841" s="12" t="s">
        <v>4095</v>
      </c>
      <c r="G841" s="6">
        <f t="shared" si="30"/>
        <v>2</v>
      </c>
      <c r="H841" s="5">
        <f>'Lista de espécies'!A841</f>
        <v>0</v>
      </c>
      <c r="I841" s="4">
        <v>840</v>
      </c>
    </row>
    <row r="842" spans="1:9" ht="12.75">
      <c r="A842" s="12"/>
      <c r="B842" s="12"/>
      <c r="C842" s="12">
        <v>1</v>
      </c>
      <c r="D842" s="10" t="s">
        <v>3055</v>
      </c>
      <c r="E842" s="13" t="s">
        <v>4096</v>
      </c>
      <c r="F842" s="12" t="s">
        <v>4097</v>
      </c>
      <c r="G842" s="6">
        <f t="shared" si="30"/>
        <v>2</v>
      </c>
      <c r="H842" s="5">
        <f>'Lista de espécies'!A842</f>
        <v>0</v>
      </c>
      <c r="I842" s="4">
        <v>841</v>
      </c>
    </row>
    <row r="843" spans="1:9" ht="12.75">
      <c r="A843" s="12"/>
      <c r="B843" s="12"/>
      <c r="C843" s="12">
        <v>1</v>
      </c>
      <c r="D843" s="10" t="s">
        <v>3056</v>
      </c>
      <c r="E843" s="13" t="s">
        <v>4098</v>
      </c>
      <c r="F843" s="12" t="s">
        <v>4099</v>
      </c>
      <c r="G843" s="6">
        <f t="shared" si="30"/>
        <v>2</v>
      </c>
      <c r="H843" s="5">
        <f>'Lista de espécies'!A843</f>
        <v>0</v>
      </c>
      <c r="I843" s="4">
        <v>842</v>
      </c>
    </row>
    <row r="844" spans="1:9" ht="12.75">
      <c r="A844" s="12"/>
      <c r="B844" s="12"/>
      <c r="C844" s="12">
        <v>1</v>
      </c>
      <c r="D844" s="10" t="s">
        <v>3057</v>
      </c>
      <c r="E844" s="12" t="s">
        <v>4100</v>
      </c>
      <c r="F844" s="12" t="s">
        <v>4101</v>
      </c>
      <c r="G844" s="6">
        <f t="shared" si="30"/>
        <v>2</v>
      </c>
      <c r="H844" s="5">
        <f>'Lista de espécies'!A844</f>
        <v>0</v>
      </c>
      <c r="I844" s="4">
        <v>843</v>
      </c>
    </row>
    <row r="845" spans="1:9" ht="12.75">
      <c r="A845" s="12"/>
      <c r="B845" s="12"/>
      <c r="C845" s="12">
        <v>1</v>
      </c>
      <c r="D845" s="10" t="s">
        <v>3059</v>
      </c>
      <c r="E845" s="12" t="s">
        <v>4102</v>
      </c>
      <c r="F845" s="12" t="s">
        <v>4103</v>
      </c>
      <c r="G845" s="6">
        <f t="shared" si="30"/>
        <v>2</v>
      </c>
      <c r="H845" s="5">
        <f>'Lista de espécies'!A845</f>
        <v>0</v>
      </c>
      <c r="I845" s="4">
        <v>844</v>
      </c>
    </row>
    <row r="846" spans="1:9" ht="12.75">
      <c r="A846" s="12"/>
      <c r="B846" s="12"/>
      <c r="C846" s="12">
        <v>1</v>
      </c>
      <c r="D846" s="10" t="s">
        <v>3054</v>
      </c>
      <c r="E846" s="13" t="s">
        <v>4104</v>
      </c>
      <c r="F846" s="12" t="s">
        <v>4105</v>
      </c>
      <c r="G846" s="6">
        <f t="shared" si="30"/>
        <v>2</v>
      </c>
      <c r="H846" s="5">
        <f>'Lista de espécies'!A846</f>
        <v>0</v>
      </c>
      <c r="I846" s="4">
        <v>845</v>
      </c>
    </row>
    <row r="847" spans="1:9" ht="12.75">
      <c r="A847" s="12"/>
      <c r="B847" s="12"/>
      <c r="C847" s="12">
        <v>1</v>
      </c>
      <c r="D847" s="10" t="s">
        <v>2376</v>
      </c>
      <c r="E847" s="13" t="s">
        <v>5367</v>
      </c>
      <c r="F847" s="12" t="s">
        <v>4087</v>
      </c>
      <c r="G847" s="6">
        <f t="shared" si="30"/>
        <v>2</v>
      </c>
      <c r="H847" s="5">
        <f>'Lista de espécies'!A847</f>
        <v>0</v>
      </c>
      <c r="I847" s="4">
        <v>846</v>
      </c>
    </row>
    <row r="848" spans="1:9" ht="12.75">
      <c r="A848" s="12"/>
      <c r="B848" s="12"/>
      <c r="C848" s="12">
        <v>1</v>
      </c>
      <c r="D848" s="10" t="s">
        <v>4253</v>
      </c>
      <c r="E848" s="13" t="s">
        <v>5366</v>
      </c>
      <c r="F848" s="12" t="s">
        <v>4086</v>
      </c>
      <c r="G848" s="6">
        <f t="shared" si="30"/>
        <v>2</v>
      </c>
      <c r="H848" s="5">
        <f>'Lista de espécies'!A848</f>
        <v>0</v>
      </c>
      <c r="I848" s="4">
        <v>847</v>
      </c>
    </row>
    <row r="849" spans="1:9" ht="12.75">
      <c r="A849" s="12"/>
      <c r="B849" s="12"/>
      <c r="C849" s="12">
        <v>1</v>
      </c>
      <c r="D849" s="10" t="s">
        <v>2634</v>
      </c>
      <c r="E849" s="13" t="s">
        <v>4084</v>
      </c>
      <c r="F849" s="12" t="s">
        <v>4085</v>
      </c>
      <c r="G849" s="6">
        <f t="shared" si="30"/>
        <v>2</v>
      </c>
      <c r="H849" s="5">
        <f>'Lista de espécies'!A849</f>
        <v>0</v>
      </c>
      <c r="I849" s="4">
        <v>848</v>
      </c>
    </row>
    <row r="850" spans="1:9" ht="12.75">
      <c r="A850" s="12"/>
      <c r="B850" s="12"/>
      <c r="C850" s="12">
        <v>1</v>
      </c>
      <c r="D850" s="10" t="s">
        <v>3068</v>
      </c>
      <c r="E850" s="13" t="s">
        <v>4088</v>
      </c>
      <c r="F850" s="12" t="s">
        <v>4089</v>
      </c>
      <c r="G850" s="6">
        <f t="shared" si="30"/>
        <v>2</v>
      </c>
      <c r="H850" s="5">
        <f>'Lista de espécies'!A850</f>
        <v>0</v>
      </c>
      <c r="I850" s="4">
        <v>849</v>
      </c>
    </row>
    <row r="851" spans="1:9" ht="12.75">
      <c r="A851" s="12"/>
      <c r="B851" s="12"/>
      <c r="C851" s="12">
        <v>1</v>
      </c>
      <c r="D851" s="10" t="s">
        <v>3069</v>
      </c>
      <c r="E851" s="13" t="s">
        <v>4090</v>
      </c>
      <c r="F851" s="12" t="s">
        <v>4091</v>
      </c>
      <c r="G851" s="6">
        <f t="shared" si="30"/>
        <v>2</v>
      </c>
      <c r="H851" s="5">
        <f>'Lista de espécies'!A851</f>
        <v>0</v>
      </c>
      <c r="I851" s="4">
        <v>850</v>
      </c>
    </row>
    <row r="852" spans="1:9" ht="12.75">
      <c r="A852" s="12"/>
      <c r="B852" s="12"/>
      <c r="C852" s="12">
        <v>1</v>
      </c>
      <c r="D852" s="10" t="s">
        <v>288</v>
      </c>
      <c r="E852" s="13" t="s">
        <v>4106</v>
      </c>
      <c r="F852" s="12" t="s">
        <v>4107</v>
      </c>
      <c r="G852" s="6">
        <f t="shared" si="30"/>
        <v>2</v>
      </c>
      <c r="H852" s="5">
        <f>'Lista de espécies'!A852</f>
        <v>0</v>
      </c>
      <c r="I852" s="4">
        <v>851</v>
      </c>
    </row>
    <row r="853" spans="1:9" ht="12.75">
      <c r="A853" s="12"/>
      <c r="B853" s="12"/>
      <c r="C853" s="12">
        <v>1</v>
      </c>
      <c r="D853" s="10" t="s">
        <v>287</v>
      </c>
      <c r="E853" s="13" t="s">
        <v>2761</v>
      </c>
      <c r="F853" s="12" t="s">
        <v>2762</v>
      </c>
      <c r="G853" s="6">
        <f t="shared" si="30"/>
        <v>2</v>
      </c>
      <c r="H853" s="5">
        <f>'Lista de espécies'!A853</f>
        <v>0</v>
      </c>
      <c r="I853" s="4">
        <v>852</v>
      </c>
    </row>
    <row r="854" spans="1:9" ht="12.75">
      <c r="A854" s="12"/>
      <c r="B854" s="12"/>
      <c r="C854" s="12">
        <v>1</v>
      </c>
      <c r="D854" s="10" t="s">
        <v>282</v>
      </c>
      <c r="E854" s="13" t="s">
        <v>2763</v>
      </c>
      <c r="F854" s="12" t="s">
        <v>5765</v>
      </c>
      <c r="G854" s="6">
        <f t="shared" si="30"/>
        <v>2</v>
      </c>
      <c r="H854" s="5">
        <f>'Lista de espécies'!A854</f>
        <v>0</v>
      </c>
      <c r="I854" s="4">
        <v>853</v>
      </c>
    </row>
    <row r="855" spans="1:9" ht="12.75">
      <c r="A855" s="12"/>
      <c r="B855" s="12"/>
      <c r="C855" s="12">
        <v>1</v>
      </c>
      <c r="D855" s="10" t="s">
        <v>5190</v>
      </c>
      <c r="E855" s="13" t="s">
        <v>5368</v>
      </c>
      <c r="F855" s="12" t="s">
        <v>5369</v>
      </c>
      <c r="G855" s="6">
        <f t="shared" si="30"/>
        <v>2</v>
      </c>
      <c r="H855" s="5">
        <f>'Lista de espécies'!A855</f>
        <v>0</v>
      </c>
      <c r="I855" s="4">
        <v>854</v>
      </c>
    </row>
    <row r="856" spans="1:9" ht="12.75">
      <c r="A856" s="12"/>
      <c r="B856" s="12"/>
      <c r="C856" s="12">
        <v>1</v>
      </c>
      <c r="D856" s="10" t="s">
        <v>286</v>
      </c>
      <c r="E856" s="13" t="s">
        <v>2764</v>
      </c>
      <c r="F856" s="12" t="s">
        <v>2765</v>
      </c>
      <c r="G856" s="6">
        <f t="shared" si="30"/>
        <v>2</v>
      </c>
      <c r="H856" s="5">
        <f>'Lista de espécies'!A856</f>
        <v>0</v>
      </c>
      <c r="I856" s="4">
        <v>855</v>
      </c>
    </row>
    <row r="857" spans="1:9" ht="12.75">
      <c r="A857" s="12"/>
      <c r="B857" s="12"/>
      <c r="C857" s="12">
        <v>1</v>
      </c>
      <c r="D857" s="10" t="s">
        <v>283</v>
      </c>
      <c r="E857" s="13" t="s">
        <v>2766</v>
      </c>
      <c r="F857" s="12" t="s">
        <v>2767</v>
      </c>
      <c r="G857" s="6">
        <f t="shared" si="30"/>
        <v>2</v>
      </c>
      <c r="H857" s="5">
        <f>'Lista de espécies'!A857</f>
        <v>0</v>
      </c>
      <c r="I857" s="4">
        <v>856</v>
      </c>
    </row>
    <row r="858" spans="1:9" ht="12.75">
      <c r="A858" s="12"/>
      <c r="B858" s="12"/>
      <c r="C858" s="12">
        <v>1</v>
      </c>
      <c r="D858" s="10" t="s">
        <v>284</v>
      </c>
      <c r="E858" s="13" t="s">
        <v>2768</v>
      </c>
      <c r="F858" s="12" t="s">
        <v>2769</v>
      </c>
      <c r="G858" s="6">
        <f t="shared" si="30"/>
        <v>2</v>
      </c>
      <c r="H858" s="5">
        <f>'Lista de espécies'!A858</f>
        <v>0</v>
      </c>
      <c r="I858" s="4">
        <v>857</v>
      </c>
    </row>
    <row r="859" spans="1:9" ht="12.75">
      <c r="A859" s="12"/>
      <c r="B859" s="12"/>
      <c r="C859" s="12">
        <v>1</v>
      </c>
      <c r="D859" s="10" t="s">
        <v>285</v>
      </c>
      <c r="E859" s="13" t="s">
        <v>2770</v>
      </c>
      <c r="F859" s="12" t="s">
        <v>2771</v>
      </c>
      <c r="G859" s="6">
        <f t="shared" si="30"/>
        <v>2</v>
      </c>
      <c r="H859" s="5">
        <f>'Lista de espécies'!A859</f>
        <v>0</v>
      </c>
      <c r="I859" s="4">
        <v>858</v>
      </c>
    </row>
    <row r="860" spans="1:9" ht="12.75">
      <c r="A860" s="12">
        <v>1</v>
      </c>
      <c r="B860" s="12"/>
      <c r="C860" s="12"/>
      <c r="D860" s="23" t="s">
        <v>5766</v>
      </c>
      <c r="E860" s="13"/>
      <c r="F860" s="12"/>
      <c r="G860" s="6">
        <f>MIN(G861:G948)</f>
        <v>2</v>
      </c>
      <c r="H860" s="5">
        <f>'Lista de espécies'!A860</f>
        <v>0</v>
      </c>
      <c r="I860" s="4">
        <v>859</v>
      </c>
    </row>
    <row r="861" spans="1:9" ht="12.75">
      <c r="A861" s="12"/>
      <c r="B861" s="12">
        <v>1</v>
      </c>
      <c r="C861" s="12"/>
      <c r="D861" s="9" t="s">
        <v>5767</v>
      </c>
      <c r="E861" s="13"/>
      <c r="F861" s="12"/>
      <c r="G861" s="6">
        <f>MIN(G862:G948)</f>
        <v>2</v>
      </c>
      <c r="H861" s="5">
        <f>'Lista de espécies'!A861</f>
        <v>0</v>
      </c>
      <c r="I861" s="4">
        <v>860</v>
      </c>
    </row>
    <row r="862" spans="1:9" ht="12.75">
      <c r="A862" s="12"/>
      <c r="B862" s="12"/>
      <c r="C862" s="12">
        <v>1</v>
      </c>
      <c r="D862" s="10" t="s">
        <v>924</v>
      </c>
      <c r="E862" s="13" t="s">
        <v>1608</v>
      </c>
      <c r="F862" s="12" t="s">
        <v>1609</v>
      </c>
      <c r="G862" s="6">
        <f aca="true" t="shared" si="31" ref="G862:G893">IF(ISBLANK(D862),"",IF(ISERROR(MATCH(D862,$H$2:$H$2200,0)),2,1))</f>
        <v>2</v>
      </c>
      <c r="H862" s="5">
        <f>'Lista de espécies'!A862</f>
        <v>0</v>
      </c>
      <c r="I862" s="4">
        <v>861</v>
      </c>
    </row>
    <row r="863" spans="1:9" ht="12.75">
      <c r="A863" s="12"/>
      <c r="B863" s="12"/>
      <c r="C863" s="12">
        <v>1</v>
      </c>
      <c r="D863" s="10" t="s">
        <v>926</v>
      </c>
      <c r="E863" s="13" t="s">
        <v>1610</v>
      </c>
      <c r="F863" s="12" t="s">
        <v>1611</v>
      </c>
      <c r="G863" s="6">
        <f t="shared" si="31"/>
        <v>2</v>
      </c>
      <c r="H863" s="5">
        <f>'Lista de espécies'!A863</f>
        <v>0</v>
      </c>
      <c r="I863" s="4">
        <v>862</v>
      </c>
    </row>
    <row r="864" spans="1:9" ht="12.75">
      <c r="A864" s="12"/>
      <c r="B864" s="12"/>
      <c r="C864" s="12">
        <v>1</v>
      </c>
      <c r="D864" s="10" t="s">
        <v>925</v>
      </c>
      <c r="E864" s="13" t="s">
        <v>1612</v>
      </c>
      <c r="F864" s="12" t="s">
        <v>4437</v>
      </c>
      <c r="G864" s="6">
        <f t="shared" si="31"/>
        <v>2</v>
      </c>
      <c r="H864" s="5">
        <f>'Lista de espécies'!A864</f>
        <v>0</v>
      </c>
      <c r="I864" s="4">
        <v>863</v>
      </c>
    </row>
    <row r="865" spans="1:9" ht="12.75">
      <c r="A865" s="12"/>
      <c r="B865" s="12"/>
      <c r="C865" s="12">
        <v>1</v>
      </c>
      <c r="D865" s="10" t="s">
        <v>927</v>
      </c>
      <c r="E865" s="13" t="s">
        <v>4438</v>
      </c>
      <c r="F865" s="12" t="s">
        <v>4439</v>
      </c>
      <c r="G865" s="6">
        <f t="shared" si="31"/>
        <v>2</v>
      </c>
      <c r="H865" s="5">
        <f>'Lista de espécies'!A865</f>
        <v>0</v>
      </c>
      <c r="I865" s="4">
        <v>864</v>
      </c>
    </row>
    <row r="866" spans="1:9" ht="12.75">
      <c r="A866" s="12"/>
      <c r="B866" s="12"/>
      <c r="C866" s="12">
        <v>1</v>
      </c>
      <c r="D866" s="10" t="s">
        <v>1094</v>
      </c>
      <c r="E866" s="13" t="s">
        <v>1604</v>
      </c>
      <c r="F866" s="12" t="s">
        <v>1605</v>
      </c>
      <c r="G866" s="6">
        <f t="shared" si="31"/>
        <v>2</v>
      </c>
      <c r="H866" s="5">
        <f>'Lista de espécies'!A866</f>
        <v>0</v>
      </c>
      <c r="I866" s="4">
        <v>865</v>
      </c>
    </row>
    <row r="867" spans="1:9" ht="12.75">
      <c r="A867" s="12"/>
      <c r="B867" s="12"/>
      <c r="C867" s="12">
        <v>1</v>
      </c>
      <c r="D867" s="10" t="s">
        <v>1093</v>
      </c>
      <c r="E867" s="13" t="s">
        <v>1606</v>
      </c>
      <c r="F867" s="12" t="s">
        <v>1607</v>
      </c>
      <c r="G867" s="6">
        <f t="shared" si="31"/>
        <v>2</v>
      </c>
      <c r="H867" s="5">
        <f>'Lista de espécies'!A867</f>
        <v>0</v>
      </c>
      <c r="I867" s="4">
        <v>866</v>
      </c>
    </row>
    <row r="868" spans="1:9" ht="12.75">
      <c r="A868" s="12"/>
      <c r="B868" s="12"/>
      <c r="C868" s="12">
        <v>1</v>
      </c>
      <c r="D868" s="10" t="s">
        <v>3106</v>
      </c>
      <c r="E868" s="13" t="s">
        <v>172</v>
      </c>
      <c r="F868" s="12" t="s">
        <v>173</v>
      </c>
      <c r="G868" s="6">
        <f t="shared" si="31"/>
        <v>2</v>
      </c>
      <c r="H868" s="5">
        <f>'Lista de espécies'!A868</f>
        <v>0</v>
      </c>
      <c r="I868" s="4">
        <v>867</v>
      </c>
    </row>
    <row r="869" spans="1:9" ht="12.75">
      <c r="A869" s="12"/>
      <c r="B869" s="12"/>
      <c r="C869" s="12">
        <v>1</v>
      </c>
      <c r="D869" s="10" t="s">
        <v>4624</v>
      </c>
      <c r="E869" s="13" t="s">
        <v>1602</v>
      </c>
      <c r="F869" s="12" t="s">
        <v>1603</v>
      </c>
      <c r="G869" s="6">
        <f t="shared" si="31"/>
        <v>2</v>
      </c>
      <c r="H869" s="5">
        <f>'Lista de espécies'!A869</f>
        <v>0</v>
      </c>
      <c r="I869" s="4">
        <v>868</v>
      </c>
    </row>
    <row r="870" spans="1:9" ht="12.75">
      <c r="A870" s="12"/>
      <c r="B870" s="12"/>
      <c r="C870" s="12">
        <v>1</v>
      </c>
      <c r="D870" s="10" t="s">
        <v>4625</v>
      </c>
      <c r="E870" s="13" t="s">
        <v>5768</v>
      </c>
      <c r="F870" s="12" t="s">
        <v>178</v>
      </c>
      <c r="G870" s="6">
        <f t="shared" si="31"/>
        <v>2</v>
      </c>
      <c r="H870" s="5">
        <f>'Lista de espécies'!A870</f>
        <v>0</v>
      </c>
      <c r="I870" s="4">
        <v>869</v>
      </c>
    </row>
    <row r="871" spans="1:9" ht="12.75">
      <c r="A871" s="12"/>
      <c r="B871" s="12"/>
      <c r="C871" s="12">
        <v>1</v>
      </c>
      <c r="D871" s="10" t="s">
        <v>4626</v>
      </c>
      <c r="E871" s="13" t="s">
        <v>5380</v>
      </c>
      <c r="F871" s="12" t="s">
        <v>5381</v>
      </c>
      <c r="G871" s="6">
        <f t="shared" si="31"/>
        <v>2</v>
      </c>
      <c r="H871" s="5">
        <f>'Lista de espécies'!A871</f>
        <v>0</v>
      </c>
      <c r="I871" s="4">
        <v>870</v>
      </c>
    </row>
    <row r="872" spans="1:9" ht="12.75">
      <c r="A872" s="12"/>
      <c r="B872" s="12"/>
      <c r="C872" s="12">
        <v>1</v>
      </c>
      <c r="D872" s="10" t="s">
        <v>4621</v>
      </c>
      <c r="E872" s="13" t="s">
        <v>179</v>
      </c>
      <c r="F872" s="12" t="s">
        <v>180</v>
      </c>
      <c r="G872" s="6">
        <f t="shared" si="31"/>
        <v>2</v>
      </c>
      <c r="H872" s="5">
        <f>'Lista de espécies'!A872</f>
        <v>0</v>
      </c>
      <c r="I872" s="4">
        <v>871</v>
      </c>
    </row>
    <row r="873" spans="1:9" ht="12.75">
      <c r="A873" s="12"/>
      <c r="B873" s="12"/>
      <c r="C873" s="12">
        <v>1</v>
      </c>
      <c r="D873" s="10" t="s">
        <v>4623</v>
      </c>
      <c r="E873" s="13" t="s">
        <v>181</v>
      </c>
      <c r="F873" s="12" t="s">
        <v>1599</v>
      </c>
      <c r="G873" s="6">
        <f t="shared" si="31"/>
        <v>2</v>
      </c>
      <c r="H873" s="5">
        <f>'Lista de espécies'!A873</f>
        <v>0</v>
      </c>
      <c r="I873" s="4">
        <v>872</v>
      </c>
    </row>
    <row r="874" spans="1:9" ht="12.75">
      <c r="A874" s="12"/>
      <c r="B874" s="12"/>
      <c r="C874" s="12">
        <v>1</v>
      </c>
      <c r="D874" s="10" t="s">
        <v>4622</v>
      </c>
      <c r="E874" s="13" t="s">
        <v>1600</v>
      </c>
      <c r="F874" s="12" t="s">
        <v>1601</v>
      </c>
      <c r="G874" s="6">
        <f t="shared" si="31"/>
        <v>2</v>
      </c>
      <c r="H874" s="5">
        <f>'Lista de espécies'!A874</f>
        <v>0</v>
      </c>
      <c r="I874" s="4">
        <v>873</v>
      </c>
    </row>
    <row r="875" spans="1:9" ht="12.75">
      <c r="A875" s="12"/>
      <c r="B875" s="12"/>
      <c r="C875" s="12">
        <v>1</v>
      </c>
      <c r="D875" s="10" t="s">
        <v>4324</v>
      </c>
      <c r="E875" s="13" t="s">
        <v>4451</v>
      </c>
      <c r="F875" s="12" t="s">
        <v>5383</v>
      </c>
      <c r="G875" s="6">
        <f t="shared" si="31"/>
        <v>2</v>
      </c>
      <c r="H875" s="5">
        <f>'Lista de espécies'!A875</f>
        <v>0</v>
      </c>
      <c r="I875" s="4">
        <v>874</v>
      </c>
    </row>
    <row r="876" spans="1:9" ht="12.75">
      <c r="A876" s="12"/>
      <c r="B876" s="12"/>
      <c r="C876" s="12">
        <v>1</v>
      </c>
      <c r="D876" s="10" t="s">
        <v>928</v>
      </c>
      <c r="E876" s="13" t="s">
        <v>4484</v>
      </c>
      <c r="F876" s="12" t="s">
        <v>4485</v>
      </c>
      <c r="G876" s="6">
        <f t="shared" si="31"/>
        <v>2</v>
      </c>
      <c r="H876" s="5">
        <f>'Lista de espécies'!A876</f>
        <v>0</v>
      </c>
      <c r="I876" s="4">
        <v>875</v>
      </c>
    </row>
    <row r="877" spans="1:9" ht="12.75">
      <c r="A877" s="12"/>
      <c r="B877" s="12"/>
      <c r="C877" s="12">
        <v>1</v>
      </c>
      <c r="D877" s="10" t="s">
        <v>4432</v>
      </c>
      <c r="E877" s="13" t="s">
        <v>4448</v>
      </c>
      <c r="F877" s="12" t="s">
        <v>4449</v>
      </c>
      <c r="G877" s="6">
        <f t="shared" si="31"/>
        <v>2</v>
      </c>
      <c r="H877" s="5">
        <f>'Lista de espécies'!A877</f>
        <v>0</v>
      </c>
      <c r="I877" s="4">
        <v>876</v>
      </c>
    </row>
    <row r="878" spans="1:9" ht="12.75">
      <c r="A878" s="12"/>
      <c r="B878" s="12"/>
      <c r="C878" s="12">
        <v>1</v>
      </c>
      <c r="D878" s="10" t="s">
        <v>4433</v>
      </c>
      <c r="E878" s="13" t="s">
        <v>5382</v>
      </c>
      <c r="F878" s="12" t="s">
        <v>4450</v>
      </c>
      <c r="G878" s="6">
        <f t="shared" si="31"/>
        <v>2</v>
      </c>
      <c r="H878" s="5">
        <f>'Lista de espécies'!A878</f>
        <v>0</v>
      </c>
      <c r="I878" s="4">
        <v>877</v>
      </c>
    </row>
    <row r="879" spans="1:9" ht="12.75">
      <c r="A879" s="12"/>
      <c r="B879" s="12"/>
      <c r="C879" s="12">
        <v>1</v>
      </c>
      <c r="D879" s="10" t="s">
        <v>4431</v>
      </c>
      <c r="E879" s="13" t="s">
        <v>4446</v>
      </c>
      <c r="F879" s="12" t="s">
        <v>4447</v>
      </c>
      <c r="G879" s="6">
        <f t="shared" si="31"/>
        <v>2</v>
      </c>
      <c r="H879" s="5">
        <f>'Lista de espécies'!A879</f>
        <v>0</v>
      </c>
      <c r="I879" s="4">
        <v>878</v>
      </c>
    </row>
    <row r="880" spans="1:9" ht="12.75">
      <c r="A880" s="12"/>
      <c r="B880" s="12"/>
      <c r="C880" s="12">
        <v>1</v>
      </c>
      <c r="D880" s="10" t="s">
        <v>4434</v>
      </c>
      <c r="E880" s="13" t="s">
        <v>4444</v>
      </c>
      <c r="F880" s="12" t="s">
        <v>4445</v>
      </c>
      <c r="G880" s="6">
        <f t="shared" si="31"/>
        <v>2</v>
      </c>
      <c r="H880" s="5">
        <f>'Lista de espécies'!A880</f>
        <v>0</v>
      </c>
      <c r="I880" s="4">
        <v>879</v>
      </c>
    </row>
    <row r="881" spans="1:9" ht="12.75">
      <c r="A881" s="12"/>
      <c r="B881" s="12"/>
      <c r="C881" s="12">
        <v>1</v>
      </c>
      <c r="D881" s="10" t="s">
        <v>4325</v>
      </c>
      <c r="E881" s="13" t="s">
        <v>4461</v>
      </c>
      <c r="F881" s="12" t="s">
        <v>4462</v>
      </c>
      <c r="G881" s="6">
        <f t="shared" si="31"/>
        <v>2</v>
      </c>
      <c r="H881" s="5">
        <f>'Lista de espécies'!A881</f>
        <v>0</v>
      </c>
      <c r="I881" s="4">
        <v>880</v>
      </c>
    </row>
    <row r="882" spans="1:9" ht="12.75">
      <c r="A882" s="12"/>
      <c r="B882" s="12"/>
      <c r="C882" s="12">
        <v>1</v>
      </c>
      <c r="D882" s="10" t="s">
        <v>4326</v>
      </c>
      <c r="E882" s="13" t="s">
        <v>5769</v>
      </c>
      <c r="F882" s="12" t="s">
        <v>4460</v>
      </c>
      <c r="G882" s="6">
        <f t="shared" si="31"/>
        <v>2</v>
      </c>
      <c r="H882" s="5">
        <f>'Lista de espécies'!A882</f>
        <v>0</v>
      </c>
      <c r="I882" s="4">
        <v>881</v>
      </c>
    </row>
    <row r="883" spans="1:9" ht="12.75">
      <c r="A883" s="12"/>
      <c r="B883" s="12"/>
      <c r="C883" s="12">
        <v>1</v>
      </c>
      <c r="D883" s="10" t="s">
        <v>4327</v>
      </c>
      <c r="E883" s="13" t="s">
        <v>4456</v>
      </c>
      <c r="F883" s="12" t="s">
        <v>4457</v>
      </c>
      <c r="G883" s="6">
        <f t="shared" si="31"/>
        <v>2</v>
      </c>
      <c r="H883" s="5">
        <f>'Lista de espécies'!A883</f>
        <v>0</v>
      </c>
      <c r="I883" s="4">
        <v>882</v>
      </c>
    </row>
    <row r="884" spans="1:9" ht="12.75">
      <c r="A884" s="12"/>
      <c r="B884" s="12"/>
      <c r="C884" s="12">
        <v>1</v>
      </c>
      <c r="D884" s="10" t="s">
        <v>4328</v>
      </c>
      <c r="E884" s="13" t="s">
        <v>4458</v>
      </c>
      <c r="F884" s="12" t="s">
        <v>4459</v>
      </c>
      <c r="G884" s="6">
        <f t="shared" si="31"/>
        <v>2</v>
      </c>
      <c r="H884" s="5">
        <f>'Lista de espécies'!A884</f>
        <v>0</v>
      </c>
      <c r="I884" s="4">
        <v>883</v>
      </c>
    </row>
    <row r="885" spans="1:9" ht="12.75">
      <c r="A885" s="12"/>
      <c r="B885" s="12"/>
      <c r="C885" s="12">
        <v>1</v>
      </c>
      <c r="D885" s="10" t="s">
        <v>737</v>
      </c>
      <c r="E885" s="13" t="s">
        <v>4452</v>
      </c>
      <c r="F885" s="12" t="s">
        <v>4453</v>
      </c>
      <c r="G885" s="6">
        <f t="shared" si="31"/>
        <v>2</v>
      </c>
      <c r="H885" s="5">
        <f>'Lista de espécies'!A885</f>
        <v>0</v>
      </c>
      <c r="I885" s="4">
        <v>884</v>
      </c>
    </row>
    <row r="886" spans="1:9" ht="12.75">
      <c r="A886" s="12"/>
      <c r="B886" s="12"/>
      <c r="C886" s="12">
        <v>1</v>
      </c>
      <c r="D886" s="10" t="s">
        <v>4519</v>
      </c>
      <c r="E886" s="13" t="s">
        <v>4454</v>
      </c>
      <c r="F886" s="12" t="s">
        <v>4455</v>
      </c>
      <c r="G886" s="6">
        <f t="shared" si="31"/>
        <v>2</v>
      </c>
      <c r="H886" s="5">
        <f>'Lista de espécies'!A886</f>
        <v>0</v>
      </c>
      <c r="I886" s="4">
        <v>885</v>
      </c>
    </row>
    <row r="887" spans="1:9" ht="12.75">
      <c r="A887" s="12"/>
      <c r="B887" s="12"/>
      <c r="C887" s="12">
        <v>1</v>
      </c>
      <c r="D887" s="10" t="s">
        <v>3563</v>
      </c>
      <c r="E887" s="13" t="s">
        <v>4463</v>
      </c>
      <c r="F887" s="12" t="s">
        <v>4464</v>
      </c>
      <c r="G887" s="6">
        <f t="shared" si="31"/>
        <v>2</v>
      </c>
      <c r="H887" s="5">
        <f>'Lista de espécies'!A887</f>
        <v>0</v>
      </c>
      <c r="I887" s="4">
        <v>886</v>
      </c>
    </row>
    <row r="888" spans="1:9" ht="12.75">
      <c r="A888" s="12"/>
      <c r="B888" s="12"/>
      <c r="C888" s="12">
        <v>1</v>
      </c>
      <c r="D888" s="10" t="s">
        <v>3568</v>
      </c>
      <c r="E888" s="13" t="s">
        <v>4465</v>
      </c>
      <c r="F888" s="12" t="s">
        <v>5384</v>
      </c>
      <c r="G888" s="6">
        <f t="shared" si="31"/>
        <v>2</v>
      </c>
      <c r="H888" s="5">
        <f>'Lista de espécies'!A888</f>
        <v>0</v>
      </c>
      <c r="I888" s="4">
        <v>887</v>
      </c>
    </row>
    <row r="889" spans="1:9" ht="12.75">
      <c r="A889" s="12"/>
      <c r="B889" s="12"/>
      <c r="C889" s="12">
        <v>1</v>
      </c>
      <c r="D889" s="10" t="s">
        <v>3566</v>
      </c>
      <c r="E889" s="13" t="s">
        <v>4466</v>
      </c>
      <c r="F889" s="12" t="s">
        <v>4467</v>
      </c>
      <c r="G889" s="6">
        <f t="shared" si="31"/>
        <v>2</v>
      </c>
      <c r="H889" s="5">
        <f>'Lista de espécies'!A889</f>
        <v>0</v>
      </c>
      <c r="I889" s="4">
        <v>888</v>
      </c>
    </row>
    <row r="890" spans="1:9" ht="12.75">
      <c r="A890" s="12"/>
      <c r="B890" s="12"/>
      <c r="C890" s="12">
        <v>1</v>
      </c>
      <c r="D890" s="10" t="s">
        <v>3559</v>
      </c>
      <c r="E890" s="13" t="s">
        <v>4476</v>
      </c>
      <c r="F890" s="12" t="s">
        <v>4477</v>
      </c>
      <c r="G890" s="6">
        <f t="shared" si="31"/>
        <v>2</v>
      </c>
      <c r="H890" s="5">
        <f>'Lista de espécies'!A890</f>
        <v>0</v>
      </c>
      <c r="I890" s="4">
        <v>889</v>
      </c>
    </row>
    <row r="891" spans="1:9" ht="12.75">
      <c r="A891" s="12"/>
      <c r="B891" s="12"/>
      <c r="C891" s="12">
        <v>1</v>
      </c>
      <c r="D891" s="10" t="s">
        <v>3561</v>
      </c>
      <c r="E891" s="13" t="s">
        <v>4960</v>
      </c>
      <c r="F891" s="12" t="s">
        <v>4961</v>
      </c>
      <c r="G891" s="6">
        <f t="shared" si="31"/>
        <v>2</v>
      </c>
      <c r="H891" s="5">
        <f>'Lista de espécies'!A891</f>
        <v>0</v>
      </c>
      <c r="I891" s="4">
        <v>890</v>
      </c>
    </row>
    <row r="892" spans="1:9" ht="12.75">
      <c r="A892" s="12"/>
      <c r="B892" s="12"/>
      <c r="C892" s="12">
        <v>1</v>
      </c>
      <c r="D892" s="10" t="s">
        <v>3567</v>
      </c>
      <c r="E892" s="13" t="s">
        <v>4478</v>
      </c>
      <c r="F892" s="12" t="s">
        <v>4479</v>
      </c>
      <c r="G892" s="6">
        <f t="shared" si="31"/>
        <v>2</v>
      </c>
      <c r="H892" s="5">
        <f>'Lista de espécies'!A892</f>
        <v>0</v>
      </c>
      <c r="I892" s="4">
        <v>891</v>
      </c>
    </row>
    <row r="893" spans="1:9" ht="12.75">
      <c r="A893" s="12"/>
      <c r="B893" s="12"/>
      <c r="C893" s="12">
        <v>1</v>
      </c>
      <c r="D893" s="10" t="s">
        <v>3565</v>
      </c>
      <c r="E893" s="13" t="s">
        <v>4480</v>
      </c>
      <c r="F893" s="12" t="s">
        <v>4481</v>
      </c>
      <c r="G893" s="6">
        <f t="shared" si="31"/>
        <v>2</v>
      </c>
      <c r="H893" s="5">
        <f>'Lista de espécies'!A893</f>
        <v>0</v>
      </c>
      <c r="I893" s="4">
        <v>892</v>
      </c>
    </row>
    <row r="894" spans="1:9" ht="12.75">
      <c r="A894" s="12"/>
      <c r="B894" s="12"/>
      <c r="C894" s="12">
        <v>1</v>
      </c>
      <c r="D894" s="10" t="s">
        <v>3557</v>
      </c>
      <c r="E894" s="13" t="s">
        <v>5770</v>
      </c>
      <c r="F894" s="12" t="s">
        <v>5385</v>
      </c>
      <c r="G894" s="6">
        <f aca="true" t="shared" si="32" ref="G894:G925">IF(ISBLANK(D894),"",IF(ISERROR(MATCH(D894,$H$2:$H$2200,0)),2,1))</f>
        <v>2</v>
      </c>
      <c r="H894" s="5">
        <f>'Lista de espécies'!A894</f>
        <v>0</v>
      </c>
      <c r="I894" s="4">
        <v>893</v>
      </c>
    </row>
    <row r="895" spans="1:9" ht="12.75">
      <c r="A895" s="12"/>
      <c r="B895" s="12"/>
      <c r="C895" s="12">
        <v>1</v>
      </c>
      <c r="D895" s="10" t="s">
        <v>3562</v>
      </c>
      <c r="E895" s="13" t="s">
        <v>4470</v>
      </c>
      <c r="F895" s="12" t="s">
        <v>4471</v>
      </c>
      <c r="G895" s="6">
        <f t="shared" si="32"/>
        <v>2</v>
      </c>
      <c r="H895" s="5">
        <f>'Lista de espécies'!A895</f>
        <v>0</v>
      </c>
      <c r="I895" s="4">
        <v>894</v>
      </c>
    </row>
    <row r="896" spans="1:9" ht="12.75">
      <c r="A896" s="12"/>
      <c r="B896" s="12"/>
      <c r="C896" s="12">
        <v>1</v>
      </c>
      <c r="D896" s="10" t="s">
        <v>3564</v>
      </c>
      <c r="E896" s="13" t="s">
        <v>4468</v>
      </c>
      <c r="F896" s="12" t="s">
        <v>4469</v>
      </c>
      <c r="G896" s="6">
        <f t="shared" si="32"/>
        <v>2</v>
      </c>
      <c r="H896" s="5">
        <f>'Lista de espécies'!A896</f>
        <v>0</v>
      </c>
      <c r="I896" s="4">
        <v>895</v>
      </c>
    </row>
    <row r="897" spans="1:9" ht="12.75">
      <c r="A897" s="12"/>
      <c r="B897" s="12"/>
      <c r="C897" s="12">
        <v>1</v>
      </c>
      <c r="D897" s="10" t="s">
        <v>3560</v>
      </c>
      <c r="E897" s="13" t="s">
        <v>4472</v>
      </c>
      <c r="F897" s="12" t="s">
        <v>4473</v>
      </c>
      <c r="G897" s="6">
        <f t="shared" si="32"/>
        <v>2</v>
      </c>
      <c r="H897" s="5">
        <f>'Lista de espécies'!A897</f>
        <v>0</v>
      </c>
      <c r="I897" s="4">
        <v>896</v>
      </c>
    </row>
    <row r="898" spans="1:9" ht="12.75">
      <c r="A898" s="12"/>
      <c r="B898" s="12"/>
      <c r="C898" s="12">
        <v>1</v>
      </c>
      <c r="D898" s="10" t="s">
        <v>3558</v>
      </c>
      <c r="E898" s="13" t="s">
        <v>4474</v>
      </c>
      <c r="F898" s="12" t="s">
        <v>4475</v>
      </c>
      <c r="G898" s="6">
        <f t="shared" si="32"/>
        <v>2</v>
      </c>
      <c r="H898" s="5">
        <f>'Lista de espécies'!A898</f>
        <v>0</v>
      </c>
      <c r="I898" s="4">
        <v>897</v>
      </c>
    </row>
    <row r="899" spans="1:9" ht="12.75">
      <c r="A899" s="12"/>
      <c r="B899" s="12"/>
      <c r="C899" s="12">
        <v>1</v>
      </c>
      <c r="D899" s="10" t="s">
        <v>305</v>
      </c>
      <c r="E899" s="13" t="s">
        <v>5771</v>
      </c>
      <c r="F899" s="12" t="s">
        <v>4958</v>
      </c>
      <c r="G899" s="6">
        <f t="shared" si="32"/>
        <v>2</v>
      </c>
      <c r="H899" s="5">
        <f>'Lista de espécies'!A899</f>
        <v>0</v>
      </c>
      <c r="I899" s="4">
        <v>898</v>
      </c>
    </row>
    <row r="900" spans="1:9" ht="12.75">
      <c r="A900" s="12"/>
      <c r="B900" s="12"/>
      <c r="C900" s="12">
        <v>1</v>
      </c>
      <c r="D900" s="10" t="s">
        <v>4959</v>
      </c>
      <c r="E900" s="13" t="s">
        <v>5772</v>
      </c>
      <c r="F900" s="12" t="s">
        <v>177</v>
      </c>
      <c r="G900" s="6">
        <f t="shared" si="32"/>
        <v>2</v>
      </c>
      <c r="H900" s="5">
        <f>'Lista de espécies'!A900</f>
        <v>0</v>
      </c>
      <c r="I900" s="4">
        <v>899</v>
      </c>
    </row>
    <row r="901" spans="1:9" ht="12.75">
      <c r="A901" s="12"/>
      <c r="B901" s="12"/>
      <c r="C901" s="12">
        <v>1</v>
      </c>
      <c r="D901" s="10" t="s">
        <v>307</v>
      </c>
      <c r="E901" s="13" t="s">
        <v>175</v>
      </c>
      <c r="F901" s="12" t="s">
        <v>176</v>
      </c>
      <c r="G901" s="6">
        <f t="shared" si="32"/>
        <v>2</v>
      </c>
      <c r="H901" s="5">
        <f>'Lista de espécies'!A901</f>
        <v>0</v>
      </c>
      <c r="I901" s="4">
        <v>900</v>
      </c>
    </row>
    <row r="902" spans="1:9" ht="12.75">
      <c r="A902" s="12"/>
      <c r="B902" s="12"/>
      <c r="C902" s="12">
        <v>1</v>
      </c>
      <c r="D902" s="10" t="s">
        <v>306</v>
      </c>
      <c r="E902" s="13" t="s">
        <v>5773</v>
      </c>
      <c r="F902" s="12" t="s">
        <v>174</v>
      </c>
      <c r="G902" s="6">
        <f t="shared" si="32"/>
        <v>2</v>
      </c>
      <c r="H902" s="5">
        <f>'Lista de espécies'!A902</f>
        <v>0</v>
      </c>
      <c r="I902" s="4">
        <v>901</v>
      </c>
    </row>
    <row r="903" spans="1:9" ht="12.75">
      <c r="A903" s="12"/>
      <c r="B903" s="12"/>
      <c r="C903" s="12">
        <v>1</v>
      </c>
      <c r="D903" s="10" t="s">
        <v>4323</v>
      </c>
      <c r="E903" s="13" t="s">
        <v>4440</v>
      </c>
      <c r="F903" s="12" t="s">
        <v>4441</v>
      </c>
      <c r="G903" s="6">
        <f t="shared" si="32"/>
        <v>2</v>
      </c>
      <c r="H903" s="5">
        <f>'Lista de espécies'!A903</f>
        <v>0</v>
      </c>
      <c r="I903" s="4">
        <v>902</v>
      </c>
    </row>
    <row r="904" spans="1:9" ht="12.75">
      <c r="A904" s="12"/>
      <c r="B904" s="12"/>
      <c r="C904" s="12">
        <v>1</v>
      </c>
      <c r="D904" s="10" t="s">
        <v>1994</v>
      </c>
      <c r="E904" s="13" t="s">
        <v>4442</v>
      </c>
      <c r="F904" s="12" t="s">
        <v>4443</v>
      </c>
      <c r="G904" s="6">
        <f t="shared" si="32"/>
        <v>2</v>
      </c>
      <c r="H904" s="5">
        <f>'Lista de espécies'!A904</f>
        <v>0</v>
      </c>
      <c r="I904" s="4">
        <v>903</v>
      </c>
    </row>
    <row r="905" spans="1:9" ht="12.75">
      <c r="A905" s="12"/>
      <c r="B905" s="12"/>
      <c r="C905" s="12">
        <v>1</v>
      </c>
      <c r="D905" s="10" t="s">
        <v>4025</v>
      </c>
      <c r="E905" s="13" t="s">
        <v>4482</v>
      </c>
      <c r="F905" s="12" t="s">
        <v>4483</v>
      </c>
      <c r="G905" s="6">
        <f t="shared" si="32"/>
        <v>2</v>
      </c>
      <c r="H905" s="5">
        <f>'Lista de espécies'!A905</f>
        <v>0</v>
      </c>
      <c r="I905" s="4">
        <v>904</v>
      </c>
    </row>
    <row r="906" spans="1:9" ht="12.75">
      <c r="A906" s="12"/>
      <c r="B906" s="12"/>
      <c r="C906" s="12">
        <v>1</v>
      </c>
      <c r="D906" s="10" t="s">
        <v>3123</v>
      </c>
      <c r="E906" s="13" t="s">
        <v>143</v>
      </c>
      <c r="F906" s="12" t="s">
        <v>5376</v>
      </c>
      <c r="G906" s="6">
        <f t="shared" si="32"/>
        <v>2</v>
      </c>
      <c r="H906" s="5">
        <f>'Lista de espécies'!A906</f>
        <v>0</v>
      </c>
      <c r="I906" s="4">
        <v>905</v>
      </c>
    </row>
    <row r="907" spans="1:9" ht="12.75">
      <c r="A907" s="12"/>
      <c r="B907" s="12"/>
      <c r="C907" s="12">
        <v>1</v>
      </c>
      <c r="D907" s="10" t="s">
        <v>3124</v>
      </c>
      <c r="E907" s="13" t="s">
        <v>144</v>
      </c>
      <c r="F907" s="12" t="s">
        <v>145</v>
      </c>
      <c r="G907" s="6">
        <f t="shared" si="32"/>
        <v>2</v>
      </c>
      <c r="H907" s="5">
        <f>'Lista de espécies'!A907</f>
        <v>0</v>
      </c>
      <c r="I907" s="4">
        <v>906</v>
      </c>
    </row>
    <row r="908" spans="1:9" ht="12.75">
      <c r="A908" s="12"/>
      <c r="B908" s="12"/>
      <c r="C908" s="12">
        <v>1</v>
      </c>
      <c r="D908" s="10" t="s">
        <v>3126</v>
      </c>
      <c r="E908" s="13" t="s">
        <v>5774</v>
      </c>
      <c r="F908" s="12" t="s">
        <v>146</v>
      </c>
      <c r="G908" s="6">
        <f t="shared" si="32"/>
        <v>2</v>
      </c>
      <c r="H908" s="5">
        <f>'Lista de espécies'!A908</f>
        <v>0</v>
      </c>
      <c r="I908" s="4">
        <v>907</v>
      </c>
    </row>
    <row r="909" spans="1:9" ht="12.75">
      <c r="A909" s="12"/>
      <c r="B909" s="12"/>
      <c r="C909" s="12">
        <v>1</v>
      </c>
      <c r="D909" s="10" t="s">
        <v>5191</v>
      </c>
      <c r="E909" s="13" t="s">
        <v>5377</v>
      </c>
      <c r="F909" s="12" t="s">
        <v>5378</v>
      </c>
      <c r="G909" s="6">
        <f t="shared" si="32"/>
        <v>2</v>
      </c>
      <c r="H909" s="5">
        <f>'Lista de espécies'!A909</f>
        <v>0</v>
      </c>
      <c r="I909" s="4">
        <v>908</v>
      </c>
    </row>
    <row r="910" spans="1:9" ht="12.75">
      <c r="A910" s="12"/>
      <c r="B910" s="12"/>
      <c r="C910" s="12">
        <v>1</v>
      </c>
      <c r="D910" s="10" t="s">
        <v>5192</v>
      </c>
      <c r="E910" s="13" t="s">
        <v>147</v>
      </c>
      <c r="F910" s="12" t="s">
        <v>148</v>
      </c>
      <c r="G910" s="6">
        <f t="shared" si="32"/>
        <v>2</v>
      </c>
      <c r="H910" s="5">
        <f>'Lista de espécies'!A910</f>
        <v>0</v>
      </c>
      <c r="I910" s="4">
        <v>909</v>
      </c>
    </row>
    <row r="911" spans="1:9" ht="12.75">
      <c r="A911" s="12"/>
      <c r="B911" s="12"/>
      <c r="C911" s="12">
        <v>1</v>
      </c>
      <c r="D911" s="10" t="s">
        <v>3132</v>
      </c>
      <c r="E911" s="13" t="s">
        <v>149</v>
      </c>
      <c r="F911" s="12" t="s">
        <v>150</v>
      </c>
      <c r="G911" s="6">
        <f t="shared" si="32"/>
        <v>2</v>
      </c>
      <c r="H911" s="5">
        <f>'Lista de espécies'!A911</f>
        <v>0</v>
      </c>
      <c r="I911" s="4">
        <v>910</v>
      </c>
    </row>
    <row r="912" spans="1:9" ht="12.75">
      <c r="A912" s="12"/>
      <c r="B912" s="12"/>
      <c r="C912" s="12">
        <v>1</v>
      </c>
      <c r="D912" s="10" t="s">
        <v>3131</v>
      </c>
      <c r="E912" s="13" t="s">
        <v>5775</v>
      </c>
      <c r="F912" s="12" t="s">
        <v>151</v>
      </c>
      <c r="G912" s="6">
        <f t="shared" si="32"/>
        <v>2</v>
      </c>
      <c r="H912" s="5">
        <f>'Lista de espécies'!A912</f>
        <v>0</v>
      </c>
      <c r="I912" s="4">
        <v>911</v>
      </c>
    </row>
    <row r="913" spans="1:9" ht="12.75">
      <c r="A913" s="12"/>
      <c r="B913" s="12"/>
      <c r="C913" s="12">
        <v>1</v>
      </c>
      <c r="D913" s="10" t="s">
        <v>3127</v>
      </c>
      <c r="E913" s="13" t="s">
        <v>5379</v>
      </c>
      <c r="F913" s="12" t="s">
        <v>154</v>
      </c>
      <c r="G913" s="6">
        <f t="shared" si="32"/>
        <v>2</v>
      </c>
      <c r="H913" s="5">
        <f>'Lista de espécies'!A913</f>
        <v>0</v>
      </c>
      <c r="I913" s="4">
        <v>912</v>
      </c>
    </row>
    <row r="914" spans="1:9" ht="12.75">
      <c r="A914" s="12"/>
      <c r="B914" s="12"/>
      <c r="C914" s="12">
        <v>1</v>
      </c>
      <c r="D914" s="10" t="s">
        <v>3128</v>
      </c>
      <c r="E914" s="13" t="s">
        <v>152</v>
      </c>
      <c r="F914" s="12" t="s">
        <v>153</v>
      </c>
      <c r="G914" s="6">
        <f t="shared" si="32"/>
        <v>2</v>
      </c>
      <c r="H914" s="5">
        <f>'Lista de espécies'!A914</f>
        <v>0</v>
      </c>
      <c r="I914" s="4">
        <v>913</v>
      </c>
    </row>
    <row r="915" spans="1:9" ht="12.75">
      <c r="A915" s="12"/>
      <c r="B915" s="12"/>
      <c r="C915" s="12">
        <v>1</v>
      </c>
      <c r="D915" s="10" t="s">
        <v>3133</v>
      </c>
      <c r="E915" s="13" t="s">
        <v>5776</v>
      </c>
      <c r="F915" s="12" t="s">
        <v>155</v>
      </c>
      <c r="G915" s="6">
        <f t="shared" si="32"/>
        <v>2</v>
      </c>
      <c r="H915" s="5">
        <f>'Lista de espécies'!A915</f>
        <v>0</v>
      </c>
      <c r="I915" s="4">
        <v>914</v>
      </c>
    </row>
    <row r="916" spans="1:9" ht="12.75">
      <c r="A916" s="12"/>
      <c r="B916" s="12"/>
      <c r="C916" s="12">
        <v>1</v>
      </c>
      <c r="D916" s="10" t="s">
        <v>3134</v>
      </c>
      <c r="E916" s="13" t="s">
        <v>156</v>
      </c>
      <c r="F916" s="12" t="s">
        <v>157</v>
      </c>
      <c r="G916" s="6">
        <f t="shared" si="32"/>
        <v>2</v>
      </c>
      <c r="H916" s="5">
        <f>'Lista de espécies'!A916</f>
        <v>0</v>
      </c>
      <c r="I916" s="4">
        <v>915</v>
      </c>
    </row>
    <row r="917" spans="1:9" ht="12.75">
      <c r="A917" s="12"/>
      <c r="B917" s="12"/>
      <c r="C917" s="12">
        <v>1</v>
      </c>
      <c r="D917" s="10" t="s">
        <v>3122</v>
      </c>
      <c r="E917" s="13" t="s">
        <v>162</v>
      </c>
      <c r="F917" s="12" t="s">
        <v>163</v>
      </c>
      <c r="G917" s="6">
        <f t="shared" si="32"/>
        <v>2</v>
      </c>
      <c r="H917" s="5">
        <f>'Lista de espécies'!A917</f>
        <v>0</v>
      </c>
      <c r="I917" s="4">
        <v>916</v>
      </c>
    </row>
    <row r="918" spans="1:9" ht="12.75">
      <c r="A918" s="12"/>
      <c r="B918" s="12"/>
      <c r="C918" s="12">
        <v>1</v>
      </c>
      <c r="D918" s="10" t="s">
        <v>5777</v>
      </c>
      <c r="E918" s="13" t="s">
        <v>164</v>
      </c>
      <c r="F918" s="12" t="s">
        <v>165</v>
      </c>
      <c r="G918" s="6">
        <f t="shared" si="32"/>
        <v>2</v>
      </c>
      <c r="H918" s="5">
        <f>'Lista de espécies'!A918</f>
        <v>0</v>
      </c>
      <c r="I918" s="4">
        <v>917</v>
      </c>
    </row>
    <row r="919" spans="1:9" ht="12.75">
      <c r="A919" s="12"/>
      <c r="B919" s="12"/>
      <c r="C919" s="12">
        <v>1</v>
      </c>
      <c r="D919" s="10" t="s">
        <v>3129</v>
      </c>
      <c r="E919" s="13" t="s">
        <v>158</v>
      </c>
      <c r="F919" s="12" t="s">
        <v>159</v>
      </c>
      <c r="G919" s="6">
        <f t="shared" si="32"/>
        <v>2</v>
      </c>
      <c r="H919" s="5">
        <f>'Lista de espécies'!A919</f>
        <v>0</v>
      </c>
      <c r="I919" s="4">
        <v>918</v>
      </c>
    </row>
    <row r="920" spans="1:9" ht="12.75">
      <c r="A920" s="12"/>
      <c r="B920" s="12"/>
      <c r="C920" s="12">
        <v>1</v>
      </c>
      <c r="D920" s="10" t="s">
        <v>3135</v>
      </c>
      <c r="E920" s="13" t="s">
        <v>160</v>
      </c>
      <c r="F920" s="12" t="s">
        <v>161</v>
      </c>
      <c r="G920" s="6">
        <f t="shared" si="32"/>
        <v>2</v>
      </c>
      <c r="H920" s="5">
        <f>'Lista de espécies'!A920</f>
        <v>0</v>
      </c>
      <c r="I920" s="4">
        <v>919</v>
      </c>
    </row>
    <row r="921" spans="1:9" ht="12.75">
      <c r="A921" s="12"/>
      <c r="B921" s="12"/>
      <c r="C921" s="12">
        <v>1</v>
      </c>
      <c r="D921" s="10" t="s">
        <v>3125</v>
      </c>
      <c r="E921" s="13" t="s">
        <v>166</v>
      </c>
      <c r="F921" s="12" t="s">
        <v>167</v>
      </c>
      <c r="G921" s="6">
        <f t="shared" si="32"/>
        <v>2</v>
      </c>
      <c r="H921" s="5">
        <f>'Lista de espécies'!A921</f>
        <v>0</v>
      </c>
      <c r="I921" s="4">
        <v>920</v>
      </c>
    </row>
    <row r="922" spans="1:9" ht="12.75">
      <c r="A922" s="12"/>
      <c r="B922" s="12"/>
      <c r="C922" s="12">
        <v>1</v>
      </c>
      <c r="D922" s="10" t="s">
        <v>3130</v>
      </c>
      <c r="E922" s="13" t="s">
        <v>168</v>
      </c>
      <c r="F922" s="12" t="s">
        <v>169</v>
      </c>
      <c r="G922" s="6">
        <f t="shared" si="32"/>
        <v>2</v>
      </c>
      <c r="H922" s="5">
        <f>'Lista de espécies'!A922</f>
        <v>0</v>
      </c>
      <c r="I922" s="4">
        <v>921</v>
      </c>
    </row>
    <row r="923" spans="1:9" ht="12.75">
      <c r="A923" s="12"/>
      <c r="B923" s="12"/>
      <c r="C923" s="12">
        <v>1</v>
      </c>
      <c r="D923" s="10" t="s">
        <v>3136</v>
      </c>
      <c r="E923" s="13" t="s">
        <v>170</v>
      </c>
      <c r="F923" s="12" t="s">
        <v>171</v>
      </c>
      <c r="G923" s="6">
        <f t="shared" si="32"/>
        <v>2</v>
      </c>
      <c r="H923" s="5">
        <f>'Lista de espécies'!A923</f>
        <v>0</v>
      </c>
      <c r="I923" s="4">
        <v>922</v>
      </c>
    </row>
    <row r="924" spans="1:9" ht="12.75">
      <c r="A924" s="12"/>
      <c r="B924" s="12"/>
      <c r="C924" s="12">
        <v>1</v>
      </c>
      <c r="D924" s="10" t="s">
        <v>4538</v>
      </c>
      <c r="E924" s="13" t="s">
        <v>5370</v>
      </c>
      <c r="F924" s="12" t="s">
        <v>2972</v>
      </c>
      <c r="G924" s="6">
        <f t="shared" si="32"/>
        <v>2</v>
      </c>
      <c r="H924" s="5">
        <f>'Lista de espécies'!A924</f>
        <v>0</v>
      </c>
      <c r="I924" s="4">
        <v>923</v>
      </c>
    </row>
    <row r="925" spans="1:9" ht="12.75">
      <c r="A925" s="12"/>
      <c r="B925" s="12"/>
      <c r="C925" s="12">
        <v>1</v>
      </c>
      <c r="D925" s="10" t="s">
        <v>4537</v>
      </c>
      <c r="E925" s="13" t="s">
        <v>2973</v>
      </c>
      <c r="F925" s="12" t="s">
        <v>2974</v>
      </c>
      <c r="G925" s="6">
        <f t="shared" si="32"/>
        <v>2</v>
      </c>
      <c r="H925" s="5">
        <f>'Lista de espécies'!A925</f>
        <v>0</v>
      </c>
      <c r="I925" s="4">
        <v>924</v>
      </c>
    </row>
    <row r="926" spans="1:9" ht="12.75">
      <c r="A926" s="12"/>
      <c r="B926" s="12"/>
      <c r="C926" s="12">
        <v>1</v>
      </c>
      <c r="D926" s="10" t="s">
        <v>4539</v>
      </c>
      <c r="E926" s="13" t="s">
        <v>2975</v>
      </c>
      <c r="F926" s="12" t="s">
        <v>5371</v>
      </c>
      <c r="G926" s="6">
        <f aca="true" t="shared" si="33" ref="G926:G948">IF(ISBLANK(D926),"",IF(ISERROR(MATCH(D926,$H$2:$H$2200,0)),2,1))</f>
        <v>2</v>
      </c>
      <c r="H926" s="5">
        <f>'Lista de espécies'!A926</f>
        <v>0</v>
      </c>
      <c r="I926" s="4">
        <v>925</v>
      </c>
    </row>
    <row r="927" spans="1:9" ht="12.75">
      <c r="A927" s="12"/>
      <c r="B927" s="12"/>
      <c r="C927" s="12">
        <v>1</v>
      </c>
      <c r="D927" s="10" t="s">
        <v>4955</v>
      </c>
      <c r="E927" s="13" t="s">
        <v>137</v>
      </c>
      <c r="F927" s="12" t="s">
        <v>138</v>
      </c>
      <c r="G927" s="6">
        <f t="shared" si="33"/>
        <v>2</v>
      </c>
      <c r="H927" s="5">
        <f>'Lista de espécies'!A927</f>
        <v>0</v>
      </c>
      <c r="I927" s="4">
        <v>926</v>
      </c>
    </row>
    <row r="928" spans="1:9" ht="12.75">
      <c r="A928" s="12"/>
      <c r="B928" s="12"/>
      <c r="C928" s="12">
        <v>1</v>
      </c>
      <c r="D928" s="10" t="s">
        <v>4956</v>
      </c>
      <c r="E928" s="13" t="s">
        <v>139</v>
      </c>
      <c r="F928" s="12" t="s">
        <v>140</v>
      </c>
      <c r="G928" s="6">
        <f t="shared" si="33"/>
        <v>2</v>
      </c>
      <c r="H928" s="5">
        <f>'Lista de espécies'!A928</f>
        <v>0</v>
      </c>
      <c r="I928" s="4">
        <v>927</v>
      </c>
    </row>
    <row r="929" spans="1:9" ht="12.75">
      <c r="A929" s="12"/>
      <c r="B929" s="12"/>
      <c r="C929" s="12">
        <v>1</v>
      </c>
      <c r="D929" s="10" t="s">
        <v>4957</v>
      </c>
      <c r="E929" s="13" t="s">
        <v>141</v>
      </c>
      <c r="F929" s="12" t="s">
        <v>142</v>
      </c>
      <c r="G929" s="6">
        <f t="shared" si="33"/>
        <v>2</v>
      </c>
      <c r="H929" s="5">
        <f>'Lista de espécies'!A929</f>
        <v>0</v>
      </c>
      <c r="I929" s="4">
        <v>928</v>
      </c>
    </row>
    <row r="930" spans="1:9" ht="12.75">
      <c r="A930" s="12"/>
      <c r="B930" s="12"/>
      <c r="C930" s="12">
        <v>1</v>
      </c>
      <c r="D930" s="10" t="s">
        <v>4569</v>
      </c>
      <c r="E930" s="13" t="s">
        <v>135</v>
      </c>
      <c r="F930" s="12" t="s">
        <v>136</v>
      </c>
      <c r="G930" s="6">
        <f t="shared" si="33"/>
        <v>2</v>
      </c>
      <c r="H930" s="5">
        <f>'Lista de espécies'!A930</f>
        <v>0</v>
      </c>
      <c r="I930" s="4">
        <v>929</v>
      </c>
    </row>
    <row r="931" spans="1:9" ht="12.75">
      <c r="A931" s="12"/>
      <c r="B931" s="12"/>
      <c r="C931" s="12">
        <v>1</v>
      </c>
      <c r="D931" s="10" t="s">
        <v>4567</v>
      </c>
      <c r="E931" s="13" t="s">
        <v>127</v>
      </c>
      <c r="F931" s="12" t="s">
        <v>128</v>
      </c>
      <c r="G931" s="6">
        <f t="shared" si="33"/>
        <v>2</v>
      </c>
      <c r="H931" s="5">
        <f>'Lista de espécies'!A931</f>
        <v>0</v>
      </c>
      <c r="I931" s="4">
        <v>930</v>
      </c>
    </row>
    <row r="932" spans="1:9" ht="12.75">
      <c r="A932" s="12"/>
      <c r="B932" s="12"/>
      <c r="C932" s="12">
        <v>1</v>
      </c>
      <c r="D932" s="10" t="s">
        <v>4568</v>
      </c>
      <c r="E932" s="13" t="s">
        <v>132</v>
      </c>
      <c r="F932" s="12" t="s">
        <v>133</v>
      </c>
      <c r="G932" s="6">
        <f t="shared" si="33"/>
        <v>2</v>
      </c>
      <c r="H932" s="5">
        <f>'Lista de espécies'!A932</f>
        <v>0</v>
      </c>
      <c r="I932" s="4">
        <v>931</v>
      </c>
    </row>
    <row r="933" spans="1:9" ht="12.75">
      <c r="A933" s="12"/>
      <c r="B933" s="12"/>
      <c r="C933" s="12">
        <v>1</v>
      </c>
      <c r="D933" s="10" t="s">
        <v>4566</v>
      </c>
      <c r="E933" s="12" t="s">
        <v>134</v>
      </c>
      <c r="F933" s="12" t="s">
        <v>5375</v>
      </c>
      <c r="G933" s="6">
        <f t="shared" si="33"/>
        <v>2</v>
      </c>
      <c r="H933" s="5">
        <f>'Lista de espécies'!A933</f>
        <v>0</v>
      </c>
      <c r="I933" s="4">
        <v>932</v>
      </c>
    </row>
    <row r="934" spans="1:9" ht="12.75">
      <c r="A934" s="12"/>
      <c r="B934" s="12"/>
      <c r="C934" s="12">
        <v>1</v>
      </c>
      <c r="D934" s="10" t="s">
        <v>4565</v>
      </c>
      <c r="E934" s="12" t="s">
        <v>5778</v>
      </c>
      <c r="F934" s="12" t="s">
        <v>131</v>
      </c>
      <c r="G934" s="6">
        <f t="shared" si="33"/>
        <v>2</v>
      </c>
      <c r="H934" s="5">
        <f>'Lista de espécies'!A934</f>
        <v>0</v>
      </c>
      <c r="I934" s="4">
        <v>933</v>
      </c>
    </row>
    <row r="935" spans="1:9" ht="12.75">
      <c r="A935" s="12"/>
      <c r="B935" s="12"/>
      <c r="C935" s="12">
        <v>1</v>
      </c>
      <c r="D935" s="10" t="s">
        <v>4564</v>
      </c>
      <c r="E935" s="13" t="s">
        <v>129</v>
      </c>
      <c r="F935" s="12" t="s">
        <v>130</v>
      </c>
      <c r="G935" s="6">
        <f t="shared" si="33"/>
        <v>2</v>
      </c>
      <c r="H935" s="5">
        <f>'Lista de espécies'!A935</f>
        <v>0</v>
      </c>
      <c r="I935" s="4">
        <v>934</v>
      </c>
    </row>
    <row r="936" spans="1:9" ht="12.75">
      <c r="A936" s="12"/>
      <c r="B936" s="12"/>
      <c r="C936" s="12">
        <v>1</v>
      </c>
      <c r="D936" s="10" t="s">
        <v>4887</v>
      </c>
      <c r="E936" s="13" t="s">
        <v>104</v>
      </c>
      <c r="F936" s="12" t="s">
        <v>105</v>
      </c>
      <c r="G936" s="6">
        <f t="shared" si="33"/>
        <v>2</v>
      </c>
      <c r="H936" s="5">
        <f>'Lista de espécies'!A936</f>
        <v>0</v>
      </c>
      <c r="I936" s="4">
        <v>935</v>
      </c>
    </row>
    <row r="937" spans="1:9" ht="12.75">
      <c r="A937" s="12"/>
      <c r="B937" s="12"/>
      <c r="C937" s="12">
        <v>1</v>
      </c>
      <c r="D937" s="10" t="s">
        <v>4952</v>
      </c>
      <c r="E937" s="13" t="s">
        <v>113</v>
      </c>
      <c r="F937" s="12" t="s">
        <v>114</v>
      </c>
      <c r="G937" s="6">
        <f t="shared" si="33"/>
        <v>2</v>
      </c>
      <c r="H937" s="5">
        <f>'Lista de espécies'!A937</f>
        <v>0</v>
      </c>
      <c r="I937" s="4">
        <v>936</v>
      </c>
    </row>
    <row r="938" spans="1:9" ht="12.75">
      <c r="A938" s="12"/>
      <c r="B938" s="12"/>
      <c r="C938" s="12">
        <v>1</v>
      </c>
      <c r="D938" s="10" t="s">
        <v>4380</v>
      </c>
      <c r="E938" s="13" t="s">
        <v>5373</v>
      </c>
      <c r="F938" s="12" t="s">
        <v>115</v>
      </c>
      <c r="G938" s="6">
        <f t="shared" si="33"/>
        <v>2</v>
      </c>
      <c r="H938" s="5">
        <f>'Lista de espécies'!A938</f>
        <v>0</v>
      </c>
      <c r="I938" s="4">
        <v>937</v>
      </c>
    </row>
    <row r="939" spans="1:9" ht="12.75">
      <c r="A939" s="12"/>
      <c r="B939" s="12"/>
      <c r="C939" s="12">
        <v>1</v>
      </c>
      <c r="D939" s="10" t="s">
        <v>4379</v>
      </c>
      <c r="E939" s="13" t="s">
        <v>116</v>
      </c>
      <c r="F939" s="12" t="s">
        <v>117</v>
      </c>
      <c r="G939" s="6">
        <f t="shared" si="33"/>
        <v>2</v>
      </c>
      <c r="H939" s="5">
        <f>'Lista de espécies'!A939</f>
        <v>0</v>
      </c>
      <c r="I939" s="4">
        <v>938</v>
      </c>
    </row>
    <row r="940" spans="1:9" ht="12.75">
      <c r="A940" s="12"/>
      <c r="B940" s="12"/>
      <c r="C940" s="12">
        <v>1</v>
      </c>
      <c r="D940" s="10" t="s">
        <v>4378</v>
      </c>
      <c r="E940" s="13" t="s">
        <v>118</v>
      </c>
      <c r="F940" s="12" t="s">
        <v>119</v>
      </c>
      <c r="G940" s="6">
        <f t="shared" si="33"/>
        <v>2</v>
      </c>
      <c r="H940" s="5">
        <f>'Lista de espécies'!A940</f>
        <v>0</v>
      </c>
      <c r="I940" s="4">
        <v>939</v>
      </c>
    </row>
    <row r="941" spans="1:9" ht="12.75">
      <c r="A941" s="21"/>
      <c r="B941" s="21"/>
      <c r="C941" s="12">
        <v>1</v>
      </c>
      <c r="D941" s="10" t="s">
        <v>4555</v>
      </c>
      <c r="E941" s="13" t="s">
        <v>106</v>
      </c>
      <c r="F941" s="12" t="s">
        <v>107</v>
      </c>
      <c r="G941" s="6">
        <f t="shared" si="33"/>
        <v>2</v>
      </c>
      <c r="H941" s="5">
        <f>'Lista de espécies'!A941</f>
        <v>0</v>
      </c>
      <c r="I941" s="4">
        <v>940</v>
      </c>
    </row>
    <row r="942" spans="1:9" ht="12.75">
      <c r="A942" s="12"/>
      <c r="B942" s="12"/>
      <c r="C942" s="12">
        <v>1</v>
      </c>
      <c r="D942" s="10" t="s">
        <v>4558</v>
      </c>
      <c r="E942" s="13" t="s">
        <v>111</v>
      </c>
      <c r="F942" s="12" t="s">
        <v>112</v>
      </c>
      <c r="G942" s="6">
        <f t="shared" si="33"/>
        <v>2</v>
      </c>
      <c r="H942" s="5">
        <f>'Lista de espécies'!A942</f>
        <v>0</v>
      </c>
      <c r="I942" s="4">
        <v>941</v>
      </c>
    </row>
    <row r="943" spans="1:9" ht="12.75">
      <c r="A943" s="12"/>
      <c r="B943" s="12"/>
      <c r="C943" s="12">
        <v>1</v>
      </c>
      <c r="D943" s="10" t="s">
        <v>4557</v>
      </c>
      <c r="E943" s="13" t="s">
        <v>108</v>
      </c>
      <c r="F943" s="12" t="s">
        <v>109</v>
      </c>
      <c r="G943" s="6">
        <f t="shared" si="33"/>
        <v>2</v>
      </c>
      <c r="H943" s="5">
        <f>'Lista de espécies'!A943</f>
        <v>0</v>
      </c>
      <c r="I943" s="4">
        <v>942</v>
      </c>
    </row>
    <row r="944" spans="1:9" ht="12.75">
      <c r="A944" s="12"/>
      <c r="B944" s="12"/>
      <c r="C944" s="12">
        <v>1</v>
      </c>
      <c r="D944" s="10" t="s">
        <v>4556</v>
      </c>
      <c r="E944" s="13" t="s">
        <v>5372</v>
      </c>
      <c r="F944" s="12" t="s">
        <v>110</v>
      </c>
      <c r="G944" s="6">
        <f t="shared" si="33"/>
        <v>2</v>
      </c>
      <c r="H944" s="5">
        <f>'Lista de espécies'!A944</f>
        <v>0</v>
      </c>
      <c r="I944" s="4">
        <v>943</v>
      </c>
    </row>
    <row r="945" spans="1:9" ht="12.75">
      <c r="A945" s="12"/>
      <c r="B945" s="12"/>
      <c r="C945" s="12">
        <v>1</v>
      </c>
      <c r="D945" s="10" t="s">
        <v>3524</v>
      </c>
      <c r="E945" s="13" t="s">
        <v>122</v>
      </c>
      <c r="F945" s="12" t="s">
        <v>123</v>
      </c>
      <c r="G945" s="6">
        <f t="shared" si="33"/>
        <v>2</v>
      </c>
      <c r="H945" s="5">
        <f>'Lista de espécies'!A945</f>
        <v>0</v>
      </c>
      <c r="I945" s="4">
        <v>944</v>
      </c>
    </row>
    <row r="946" spans="1:9" ht="12.75">
      <c r="A946" s="12"/>
      <c r="B946" s="12"/>
      <c r="C946" s="12">
        <v>1</v>
      </c>
      <c r="D946" s="10" t="s">
        <v>4953</v>
      </c>
      <c r="E946" s="13" t="s">
        <v>124</v>
      </c>
      <c r="F946" s="12" t="s">
        <v>125</v>
      </c>
      <c r="G946" s="6">
        <f t="shared" si="33"/>
        <v>2</v>
      </c>
      <c r="H946" s="5">
        <f>'Lista de espécies'!A946</f>
        <v>0</v>
      </c>
      <c r="I946" s="4">
        <v>945</v>
      </c>
    </row>
    <row r="947" spans="1:9" ht="12.75">
      <c r="A947" s="12"/>
      <c r="B947" s="12"/>
      <c r="C947" s="12">
        <v>1</v>
      </c>
      <c r="D947" s="10" t="s">
        <v>2697</v>
      </c>
      <c r="E947" s="13" t="s">
        <v>120</v>
      </c>
      <c r="F947" s="12" t="s">
        <v>121</v>
      </c>
      <c r="G947" s="6">
        <f t="shared" si="33"/>
        <v>2</v>
      </c>
      <c r="H947" s="5">
        <f>'Lista de espécies'!A947</f>
        <v>0</v>
      </c>
      <c r="I947" s="4">
        <v>946</v>
      </c>
    </row>
    <row r="948" spans="1:9" ht="12.75">
      <c r="A948" s="12"/>
      <c r="B948" s="12"/>
      <c r="C948" s="12">
        <v>1</v>
      </c>
      <c r="D948" s="10" t="s">
        <v>4954</v>
      </c>
      <c r="E948" s="13" t="s">
        <v>5374</v>
      </c>
      <c r="F948" s="12" t="s">
        <v>126</v>
      </c>
      <c r="G948" s="6">
        <f t="shared" si="33"/>
        <v>2</v>
      </c>
      <c r="H948" s="5">
        <f>'Lista de espécies'!A948</f>
        <v>0</v>
      </c>
      <c r="I948" s="4">
        <v>947</v>
      </c>
    </row>
    <row r="949" spans="1:9" ht="12.75">
      <c r="A949" s="12">
        <v>1</v>
      </c>
      <c r="B949" s="12"/>
      <c r="C949" s="12"/>
      <c r="D949" s="23" t="s">
        <v>5779</v>
      </c>
      <c r="E949" s="13"/>
      <c r="F949" s="12"/>
      <c r="G949" s="6">
        <f>MIN(G950:G2107)</f>
        <v>2</v>
      </c>
      <c r="H949" s="5">
        <f>'Lista de espécies'!A949</f>
        <v>0</v>
      </c>
      <c r="I949" s="4">
        <v>948</v>
      </c>
    </row>
    <row r="950" spans="1:9" ht="12.75">
      <c r="A950" s="12"/>
      <c r="B950" s="12">
        <v>1</v>
      </c>
      <c r="C950" s="12"/>
      <c r="D950" s="9" t="s">
        <v>5780</v>
      </c>
      <c r="E950" s="13"/>
      <c r="F950" s="12"/>
      <c r="G950" s="6">
        <f>MIN(G951:G1142)</f>
        <v>2</v>
      </c>
      <c r="H950" s="5">
        <f>'Lista de espécies'!A950</f>
        <v>0</v>
      </c>
      <c r="I950" s="4">
        <v>949</v>
      </c>
    </row>
    <row r="951" spans="1:9" ht="12.75">
      <c r="A951" s="12"/>
      <c r="B951" s="12"/>
      <c r="C951" s="12">
        <v>1</v>
      </c>
      <c r="D951" s="10" t="s">
        <v>4962</v>
      </c>
      <c r="E951" s="13" t="s">
        <v>245</v>
      </c>
      <c r="F951" s="12" t="s">
        <v>246</v>
      </c>
      <c r="G951" s="6">
        <f aca="true" t="shared" si="34" ref="G951:G982">IF(ISBLANK(D951),"",IF(ISERROR(MATCH(D951,$H$2:$H$2200,0)),2,1))</f>
        <v>2</v>
      </c>
      <c r="H951" s="5">
        <f>'Lista de espécies'!A951</f>
        <v>0</v>
      </c>
      <c r="I951" s="4">
        <v>950</v>
      </c>
    </row>
    <row r="952" spans="1:9" ht="12.75">
      <c r="A952" s="12"/>
      <c r="B952" s="12"/>
      <c r="C952" s="12">
        <v>1</v>
      </c>
      <c r="D952" s="10" t="s">
        <v>4963</v>
      </c>
      <c r="E952" s="13" t="s">
        <v>247</v>
      </c>
      <c r="F952" s="12" t="s">
        <v>248</v>
      </c>
      <c r="G952" s="6">
        <f t="shared" si="34"/>
        <v>2</v>
      </c>
      <c r="H952" s="5">
        <f>'Lista de espécies'!A952</f>
        <v>0</v>
      </c>
      <c r="I952" s="4">
        <v>951</v>
      </c>
    </row>
    <row r="953" spans="1:9" ht="12.75">
      <c r="A953" s="12"/>
      <c r="B953" s="12"/>
      <c r="C953" s="12">
        <v>1</v>
      </c>
      <c r="D953" s="10" t="s">
        <v>3120</v>
      </c>
      <c r="E953" s="13" t="s">
        <v>249</v>
      </c>
      <c r="F953" s="12" t="s">
        <v>250</v>
      </c>
      <c r="G953" s="6">
        <f t="shared" si="34"/>
        <v>2</v>
      </c>
      <c r="H953" s="5">
        <f>'Lista de espécies'!A953</f>
        <v>0</v>
      </c>
      <c r="I953" s="4">
        <v>952</v>
      </c>
    </row>
    <row r="954" spans="1:9" ht="12.75">
      <c r="A954" s="12"/>
      <c r="B954" s="12"/>
      <c r="C954" s="12">
        <v>1</v>
      </c>
      <c r="D954" s="10" t="s">
        <v>4425</v>
      </c>
      <c r="E954" s="13" t="s">
        <v>251</v>
      </c>
      <c r="F954" s="12" t="s">
        <v>252</v>
      </c>
      <c r="G954" s="6">
        <f t="shared" si="34"/>
        <v>2</v>
      </c>
      <c r="H954" s="5">
        <f>'Lista de espécies'!A954</f>
        <v>0</v>
      </c>
      <c r="I954" s="4">
        <v>953</v>
      </c>
    </row>
    <row r="955" spans="1:9" ht="12.75">
      <c r="A955" s="12"/>
      <c r="B955" s="12"/>
      <c r="C955" s="12">
        <v>1</v>
      </c>
      <c r="D955" s="10" t="s">
        <v>3067</v>
      </c>
      <c r="E955" s="13" t="s">
        <v>253</v>
      </c>
      <c r="F955" s="12" t="s">
        <v>254</v>
      </c>
      <c r="G955" s="6">
        <f t="shared" si="34"/>
        <v>2</v>
      </c>
      <c r="H955" s="5">
        <f>'Lista de espécies'!A955</f>
        <v>0</v>
      </c>
      <c r="I955" s="4">
        <v>954</v>
      </c>
    </row>
    <row r="956" spans="1:9" ht="12.75">
      <c r="A956" s="12"/>
      <c r="B956" s="12"/>
      <c r="C956" s="12">
        <v>1</v>
      </c>
      <c r="D956" s="10" t="s">
        <v>3119</v>
      </c>
      <c r="E956" s="13" t="s">
        <v>5386</v>
      </c>
      <c r="F956" s="12" t="s">
        <v>255</v>
      </c>
      <c r="G956" s="6">
        <f t="shared" si="34"/>
        <v>2</v>
      </c>
      <c r="H956" s="5">
        <f>'Lista de espécies'!A956</f>
        <v>0</v>
      </c>
      <c r="I956" s="4">
        <v>955</v>
      </c>
    </row>
    <row r="957" spans="1:9" ht="12.75">
      <c r="A957" s="12"/>
      <c r="B957" s="12"/>
      <c r="C957" s="12">
        <v>1</v>
      </c>
      <c r="D957" s="10" t="s">
        <v>1100</v>
      </c>
      <c r="E957" s="13" t="s">
        <v>1292</v>
      </c>
      <c r="F957" s="12" t="s">
        <v>1293</v>
      </c>
      <c r="G957" s="6">
        <f t="shared" si="34"/>
        <v>2</v>
      </c>
      <c r="H957" s="5">
        <f>'Lista de espécies'!A957</f>
        <v>0</v>
      </c>
      <c r="I957" s="4">
        <v>956</v>
      </c>
    </row>
    <row r="958" spans="1:9" ht="12.75">
      <c r="A958" s="12"/>
      <c r="B958" s="12"/>
      <c r="C958" s="12">
        <v>1</v>
      </c>
      <c r="D958" s="10" t="s">
        <v>3881</v>
      </c>
      <c r="E958" s="13" t="s">
        <v>1294</v>
      </c>
      <c r="F958" s="12" t="s">
        <v>1295</v>
      </c>
      <c r="G958" s="6">
        <f t="shared" si="34"/>
        <v>2</v>
      </c>
      <c r="H958" s="5">
        <f>'Lista de espécies'!A958</f>
        <v>0</v>
      </c>
      <c r="I958" s="4">
        <v>957</v>
      </c>
    </row>
    <row r="959" spans="1:9" ht="12.75">
      <c r="A959" s="12"/>
      <c r="B959" s="12"/>
      <c r="C959" s="12">
        <v>1</v>
      </c>
      <c r="D959" s="10" t="s">
        <v>2750</v>
      </c>
      <c r="E959" s="13" t="s">
        <v>1296</v>
      </c>
      <c r="F959" s="12" t="s">
        <v>5781</v>
      </c>
      <c r="G959" s="6">
        <f t="shared" si="34"/>
        <v>2</v>
      </c>
      <c r="H959" s="5">
        <f>'Lista de espécies'!A959</f>
        <v>0</v>
      </c>
      <c r="I959" s="4">
        <v>958</v>
      </c>
    </row>
    <row r="960" spans="1:9" ht="12.75">
      <c r="A960" s="12"/>
      <c r="B960" s="12"/>
      <c r="C960" s="12">
        <v>1</v>
      </c>
      <c r="D960" s="10" t="s">
        <v>2752</v>
      </c>
      <c r="E960" s="13" t="s">
        <v>1297</v>
      </c>
      <c r="F960" s="12" t="s">
        <v>5782</v>
      </c>
      <c r="G960" s="6">
        <f t="shared" si="34"/>
        <v>2</v>
      </c>
      <c r="H960" s="5">
        <f>'Lista de espécies'!A960</f>
        <v>0</v>
      </c>
      <c r="I960" s="4">
        <v>959</v>
      </c>
    </row>
    <row r="961" spans="1:9" ht="12.75">
      <c r="A961" s="12"/>
      <c r="B961" s="12"/>
      <c r="C961" s="12">
        <v>1</v>
      </c>
      <c r="D961" s="10" t="s">
        <v>2751</v>
      </c>
      <c r="E961" s="13" t="s">
        <v>1298</v>
      </c>
      <c r="F961" s="12" t="s">
        <v>5783</v>
      </c>
      <c r="G961" s="6">
        <f t="shared" si="34"/>
        <v>2</v>
      </c>
      <c r="H961" s="5">
        <f>'Lista de espécies'!A961</f>
        <v>0</v>
      </c>
      <c r="I961" s="4">
        <v>960</v>
      </c>
    </row>
    <row r="962" spans="1:9" ht="12.75">
      <c r="A962" s="12"/>
      <c r="B962" s="12"/>
      <c r="C962" s="12">
        <v>1</v>
      </c>
      <c r="D962" s="10" t="s">
        <v>4964</v>
      </c>
      <c r="E962" s="13" t="s">
        <v>4965</v>
      </c>
      <c r="F962" s="12" t="s">
        <v>5784</v>
      </c>
      <c r="G962" s="6">
        <f t="shared" si="34"/>
        <v>2</v>
      </c>
      <c r="H962" s="5">
        <f>'Lista de espécies'!A962</f>
        <v>0</v>
      </c>
      <c r="I962" s="4">
        <v>961</v>
      </c>
    </row>
    <row r="963" spans="1:9" ht="12.75">
      <c r="A963" s="12"/>
      <c r="B963" s="12"/>
      <c r="C963" s="12">
        <v>1</v>
      </c>
      <c r="D963" s="10" t="s">
        <v>4966</v>
      </c>
      <c r="E963" s="13" t="s">
        <v>4967</v>
      </c>
      <c r="F963" s="12" t="s">
        <v>5785</v>
      </c>
      <c r="G963" s="6">
        <f t="shared" si="34"/>
        <v>2</v>
      </c>
      <c r="H963" s="5">
        <f>'Lista de espécies'!A963</f>
        <v>0</v>
      </c>
      <c r="I963" s="4">
        <v>962</v>
      </c>
    </row>
    <row r="964" spans="1:9" ht="12.75">
      <c r="A964" s="12"/>
      <c r="B964" s="12"/>
      <c r="C964" s="12">
        <v>1</v>
      </c>
      <c r="D964" s="10" t="s">
        <v>4968</v>
      </c>
      <c r="E964" s="13" t="s">
        <v>4969</v>
      </c>
      <c r="F964" s="12" t="s">
        <v>5786</v>
      </c>
      <c r="G964" s="6">
        <f t="shared" si="34"/>
        <v>2</v>
      </c>
      <c r="H964" s="5">
        <f>'Lista de espécies'!A964</f>
        <v>0</v>
      </c>
      <c r="I964" s="4">
        <v>963</v>
      </c>
    </row>
    <row r="965" spans="1:9" ht="12.75">
      <c r="A965" s="12"/>
      <c r="B965" s="12"/>
      <c r="C965" s="12">
        <v>1</v>
      </c>
      <c r="D965" s="10" t="s">
        <v>2753</v>
      </c>
      <c r="E965" s="13" t="s">
        <v>1299</v>
      </c>
      <c r="F965" s="12" t="s">
        <v>5787</v>
      </c>
      <c r="G965" s="6">
        <f t="shared" si="34"/>
        <v>2</v>
      </c>
      <c r="H965" s="5">
        <f>'Lista de espécies'!A965</f>
        <v>0</v>
      </c>
      <c r="I965" s="4">
        <v>964</v>
      </c>
    </row>
    <row r="966" spans="1:9" ht="12.75">
      <c r="A966" s="12"/>
      <c r="B966" s="12"/>
      <c r="C966" s="12">
        <v>1</v>
      </c>
      <c r="D966" s="10" t="s">
        <v>2749</v>
      </c>
      <c r="E966" s="13" t="s">
        <v>1300</v>
      </c>
      <c r="F966" s="12" t="s">
        <v>5788</v>
      </c>
      <c r="G966" s="6">
        <f t="shared" si="34"/>
        <v>2</v>
      </c>
      <c r="H966" s="5">
        <f>'Lista de espécies'!A966</f>
        <v>0</v>
      </c>
      <c r="I966" s="4">
        <v>965</v>
      </c>
    </row>
    <row r="967" spans="1:9" ht="12.75">
      <c r="A967" s="12"/>
      <c r="B967" s="12"/>
      <c r="C967" s="12">
        <v>1</v>
      </c>
      <c r="D967" s="10" t="s">
        <v>4970</v>
      </c>
      <c r="E967" s="13" t="s">
        <v>1290</v>
      </c>
      <c r="F967" s="12" t="s">
        <v>1291</v>
      </c>
      <c r="G967" s="6">
        <f t="shared" si="34"/>
        <v>2</v>
      </c>
      <c r="H967" s="5">
        <f>'Lista de espécies'!A967</f>
        <v>0</v>
      </c>
      <c r="I967" s="4">
        <v>966</v>
      </c>
    </row>
    <row r="968" spans="1:9" ht="12.75">
      <c r="A968" s="12"/>
      <c r="B968" s="12"/>
      <c r="C968" s="12">
        <v>1</v>
      </c>
      <c r="D968" s="10" t="s">
        <v>4971</v>
      </c>
      <c r="E968" s="13" t="s">
        <v>266</v>
      </c>
      <c r="F968" s="12" t="s">
        <v>1277</v>
      </c>
      <c r="G968" s="6">
        <f t="shared" si="34"/>
        <v>2</v>
      </c>
      <c r="H968" s="5">
        <f>'Lista de espécies'!A968</f>
        <v>0</v>
      </c>
      <c r="I968" s="4">
        <v>967</v>
      </c>
    </row>
    <row r="969" spans="1:9" ht="12.75">
      <c r="A969" s="12"/>
      <c r="B969" s="12"/>
      <c r="C969" s="12">
        <v>1</v>
      </c>
      <c r="D969" s="10" t="s">
        <v>4972</v>
      </c>
      <c r="E969" s="13" t="s">
        <v>1280</v>
      </c>
      <c r="F969" s="12" t="s">
        <v>1281</v>
      </c>
      <c r="G969" s="6">
        <f t="shared" si="34"/>
        <v>2</v>
      </c>
      <c r="H969" s="5">
        <f>'Lista de espécies'!A969</f>
        <v>0</v>
      </c>
      <c r="I969" s="4">
        <v>968</v>
      </c>
    </row>
    <row r="970" spans="1:9" ht="12.75">
      <c r="A970" s="12"/>
      <c r="B970" s="12"/>
      <c r="C970" s="12">
        <v>1</v>
      </c>
      <c r="D970" s="10" t="s">
        <v>3118</v>
      </c>
      <c r="E970" s="13" t="s">
        <v>1301</v>
      </c>
      <c r="F970" s="12" t="s">
        <v>1302</v>
      </c>
      <c r="G970" s="6">
        <f t="shared" si="34"/>
        <v>2</v>
      </c>
      <c r="H970" s="5">
        <f>'Lista de espécies'!A970</f>
        <v>0</v>
      </c>
      <c r="I970" s="4">
        <v>969</v>
      </c>
    </row>
    <row r="971" spans="1:9" ht="12.75">
      <c r="A971" s="12"/>
      <c r="B971" s="12"/>
      <c r="C971" s="12">
        <v>1</v>
      </c>
      <c r="D971" s="10" t="s">
        <v>1911</v>
      </c>
      <c r="E971" s="13" t="s">
        <v>241</v>
      </c>
      <c r="F971" s="12" t="s">
        <v>242</v>
      </c>
      <c r="G971" s="6">
        <f t="shared" si="34"/>
        <v>2</v>
      </c>
      <c r="H971" s="5">
        <f>'Lista de espécies'!A971</f>
        <v>0</v>
      </c>
      <c r="I971" s="4">
        <v>970</v>
      </c>
    </row>
    <row r="972" spans="1:9" ht="12.75">
      <c r="A972" s="12"/>
      <c r="B972" s="12"/>
      <c r="C972" s="12">
        <v>1</v>
      </c>
      <c r="D972" s="10" t="s">
        <v>1910</v>
      </c>
      <c r="E972" s="13" t="s">
        <v>243</v>
      </c>
      <c r="F972" s="12" t="s">
        <v>244</v>
      </c>
      <c r="G972" s="6">
        <f t="shared" si="34"/>
        <v>2</v>
      </c>
      <c r="H972" s="5">
        <f>'Lista de espécies'!A972</f>
        <v>0</v>
      </c>
      <c r="I972" s="4">
        <v>971</v>
      </c>
    </row>
    <row r="973" spans="1:9" ht="12.75">
      <c r="A973" s="12"/>
      <c r="B973" s="12"/>
      <c r="C973" s="12">
        <v>1</v>
      </c>
      <c r="D973" s="10" t="s">
        <v>1078</v>
      </c>
      <c r="E973" s="13" t="s">
        <v>1303</v>
      </c>
      <c r="F973" s="12" t="s">
        <v>1304</v>
      </c>
      <c r="G973" s="6">
        <f t="shared" si="34"/>
        <v>2</v>
      </c>
      <c r="H973" s="5">
        <f>'Lista de espécies'!A973</f>
        <v>0</v>
      </c>
      <c r="I973" s="4">
        <v>972</v>
      </c>
    </row>
    <row r="974" spans="1:9" ht="12.75">
      <c r="A974" s="12"/>
      <c r="B974" s="12"/>
      <c r="C974" s="12">
        <v>1</v>
      </c>
      <c r="D974" s="10" t="s">
        <v>5193</v>
      </c>
      <c r="E974" s="13" t="s">
        <v>1305</v>
      </c>
      <c r="F974" s="12" t="s">
        <v>1306</v>
      </c>
      <c r="G974" s="6">
        <f t="shared" si="34"/>
        <v>2</v>
      </c>
      <c r="H974" s="5">
        <f>'Lista de espécies'!A974</f>
        <v>0</v>
      </c>
      <c r="I974" s="4">
        <v>973</v>
      </c>
    </row>
    <row r="975" spans="1:9" ht="12.75">
      <c r="A975" s="12"/>
      <c r="B975" s="12"/>
      <c r="C975" s="12">
        <v>1</v>
      </c>
      <c r="D975" s="10" t="s">
        <v>1074</v>
      </c>
      <c r="E975" s="13" t="s">
        <v>1307</v>
      </c>
      <c r="F975" s="12" t="s">
        <v>1308</v>
      </c>
      <c r="G975" s="6">
        <f t="shared" si="34"/>
        <v>2</v>
      </c>
      <c r="H975" s="5">
        <f>'Lista de espécies'!A975</f>
        <v>0</v>
      </c>
      <c r="I975" s="4">
        <v>974</v>
      </c>
    </row>
    <row r="976" spans="1:9" ht="12.75">
      <c r="A976" s="12"/>
      <c r="B976" s="12"/>
      <c r="C976" s="12">
        <v>1</v>
      </c>
      <c r="D976" s="10" t="s">
        <v>1087</v>
      </c>
      <c r="E976" s="13" t="s">
        <v>1309</v>
      </c>
      <c r="F976" s="12" t="s">
        <v>1310</v>
      </c>
      <c r="G976" s="6">
        <f t="shared" si="34"/>
        <v>2</v>
      </c>
      <c r="H976" s="5">
        <f>'Lista de espécies'!A976</f>
        <v>0</v>
      </c>
      <c r="I976" s="4">
        <v>975</v>
      </c>
    </row>
    <row r="977" spans="1:9" ht="12.75">
      <c r="A977" s="12"/>
      <c r="B977" s="12"/>
      <c r="C977" s="12">
        <v>1</v>
      </c>
      <c r="D977" s="10" t="s">
        <v>1090</v>
      </c>
      <c r="E977" s="13" t="s">
        <v>1311</v>
      </c>
      <c r="F977" s="12" t="s">
        <v>1312</v>
      </c>
      <c r="G977" s="6">
        <f t="shared" si="34"/>
        <v>2</v>
      </c>
      <c r="H977" s="5">
        <f>'Lista de espécies'!A977</f>
        <v>0</v>
      </c>
      <c r="I977" s="4">
        <v>976</v>
      </c>
    </row>
    <row r="978" spans="1:9" ht="12.75">
      <c r="A978" s="12"/>
      <c r="B978" s="12"/>
      <c r="C978" s="12">
        <v>1</v>
      </c>
      <c r="D978" s="10" t="s">
        <v>1086</v>
      </c>
      <c r="E978" s="13" t="s">
        <v>1313</v>
      </c>
      <c r="F978" s="12" t="s">
        <v>1314</v>
      </c>
      <c r="G978" s="6">
        <f t="shared" si="34"/>
        <v>2</v>
      </c>
      <c r="H978" s="5">
        <f>'Lista de espécies'!A978</f>
        <v>0</v>
      </c>
      <c r="I978" s="4">
        <v>977</v>
      </c>
    </row>
    <row r="979" spans="1:9" ht="12.75">
      <c r="A979" s="12"/>
      <c r="B979" s="12"/>
      <c r="C979" s="12">
        <v>1</v>
      </c>
      <c r="D979" s="10" t="s">
        <v>1079</v>
      </c>
      <c r="E979" s="13" t="s">
        <v>1315</v>
      </c>
      <c r="F979" s="12" t="s">
        <v>1316</v>
      </c>
      <c r="G979" s="6">
        <f t="shared" si="34"/>
        <v>2</v>
      </c>
      <c r="H979" s="5">
        <f>'Lista de espécies'!A979</f>
        <v>0</v>
      </c>
      <c r="I979" s="4">
        <v>978</v>
      </c>
    </row>
    <row r="980" spans="1:9" ht="12.75">
      <c r="A980" s="12"/>
      <c r="B980" s="12"/>
      <c r="C980" s="12">
        <v>1</v>
      </c>
      <c r="D980" s="10" t="s">
        <v>1082</v>
      </c>
      <c r="E980" s="13" t="s">
        <v>1317</v>
      </c>
      <c r="F980" s="12" t="s">
        <v>1318</v>
      </c>
      <c r="G980" s="6">
        <f t="shared" si="34"/>
        <v>2</v>
      </c>
      <c r="H980" s="5">
        <f>'Lista de espécies'!A980</f>
        <v>0</v>
      </c>
      <c r="I980" s="4">
        <v>979</v>
      </c>
    </row>
    <row r="981" spans="1:9" ht="12.75">
      <c r="A981" s="12"/>
      <c r="B981" s="12"/>
      <c r="C981" s="12">
        <v>1</v>
      </c>
      <c r="D981" s="10" t="s">
        <v>1076</v>
      </c>
      <c r="E981" s="13" t="s">
        <v>1325</v>
      </c>
      <c r="F981" s="12" t="s">
        <v>1326</v>
      </c>
      <c r="G981" s="6">
        <f t="shared" si="34"/>
        <v>2</v>
      </c>
      <c r="H981" s="5">
        <f>'Lista de espécies'!A981</f>
        <v>0</v>
      </c>
      <c r="I981" s="4">
        <v>980</v>
      </c>
    </row>
    <row r="982" spans="1:9" ht="12.75">
      <c r="A982" s="12"/>
      <c r="B982" s="12"/>
      <c r="C982" s="12">
        <v>1</v>
      </c>
      <c r="D982" s="10" t="s">
        <v>1089</v>
      </c>
      <c r="E982" s="13" t="s">
        <v>1327</v>
      </c>
      <c r="F982" s="12" t="s">
        <v>1328</v>
      </c>
      <c r="G982" s="6">
        <f t="shared" si="34"/>
        <v>2</v>
      </c>
      <c r="H982" s="5">
        <f>'Lista de espécies'!A982</f>
        <v>0</v>
      </c>
      <c r="I982" s="4">
        <v>981</v>
      </c>
    </row>
    <row r="983" spans="1:9" ht="12.75">
      <c r="A983" s="12"/>
      <c r="B983" s="12"/>
      <c r="C983" s="12">
        <v>1</v>
      </c>
      <c r="D983" s="10" t="s">
        <v>1085</v>
      </c>
      <c r="E983" s="13" t="s">
        <v>312</v>
      </c>
      <c r="F983" s="12" t="s">
        <v>313</v>
      </c>
      <c r="G983" s="6">
        <f aca="true" t="shared" si="35" ref="G983:G1014">IF(ISBLANK(D983),"",IF(ISERROR(MATCH(D983,$H$2:$H$2200,0)),2,1))</f>
        <v>2</v>
      </c>
      <c r="H983" s="5">
        <f>'Lista de espécies'!A983</f>
        <v>0</v>
      </c>
      <c r="I983" s="4">
        <v>982</v>
      </c>
    </row>
    <row r="984" spans="1:9" ht="12.75">
      <c r="A984" s="12"/>
      <c r="B984" s="12"/>
      <c r="C984" s="12">
        <v>1</v>
      </c>
      <c r="D984" s="10" t="s">
        <v>1083</v>
      </c>
      <c r="E984" s="13" t="s">
        <v>314</v>
      </c>
      <c r="F984" s="12" t="s">
        <v>315</v>
      </c>
      <c r="G984" s="6">
        <f t="shared" si="35"/>
        <v>2</v>
      </c>
      <c r="H984" s="5">
        <f>'Lista de espécies'!A984</f>
        <v>0</v>
      </c>
      <c r="I984" s="4">
        <v>983</v>
      </c>
    </row>
    <row r="985" spans="1:9" ht="12.75">
      <c r="A985" s="12"/>
      <c r="B985" s="12"/>
      <c r="C985" s="12">
        <v>1</v>
      </c>
      <c r="D985" s="10" t="s">
        <v>1092</v>
      </c>
      <c r="E985" s="13" t="s">
        <v>316</v>
      </c>
      <c r="F985" s="12" t="s">
        <v>317</v>
      </c>
      <c r="G985" s="6">
        <f t="shared" si="35"/>
        <v>2</v>
      </c>
      <c r="H985" s="5">
        <f>'Lista de espécies'!A985</f>
        <v>0</v>
      </c>
      <c r="I985" s="4">
        <v>984</v>
      </c>
    </row>
    <row r="986" spans="1:9" ht="12.75">
      <c r="A986" s="12"/>
      <c r="B986" s="12"/>
      <c r="C986" s="12">
        <v>1</v>
      </c>
      <c r="D986" s="10" t="s">
        <v>1081</v>
      </c>
      <c r="E986" s="13" t="s">
        <v>318</v>
      </c>
      <c r="F986" s="12" t="s">
        <v>319</v>
      </c>
      <c r="G986" s="6">
        <f t="shared" si="35"/>
        <v>2</v>
      </c>
      <c r="H986" s="5">
        <f>'Lista de espécies'!A986</f>
        <v>0</v>
      </c>
      <c r="I986" s="4">
        <v>985</v>
      </c>
    </row>
    <row r="987" spans="1:9" ht="12.75">
      <c r="A987" s="12"/>
      <c r="B987" s="12"/>
      <c r="C987" s="12">
        <v>1</v>
      </c>
      <c r="D987" s="10" t="s">
        <v>4973</v>
      </c>
      <c r="E987" s="13" t="s">
        <v>4974</v>
      </c>
      <c r="F987" s="12" t="s">
        <v>4975</v>
      </c>
      <c r="G987" s="6">
        <f t="shared" si="35"/>
        <v>2</v>
      </c>
      <c r="H987" s="5">
        <f>'Lista de espécies'!A987</f>
        <v>0</v>
      </c>
      <c r="I987" s="4">
        <v>986</v>
      </c>
    </row>
    <row r="988" spans="1:9" ht="12.75">
      <c r="A988" s="12"/>
      <c r="B988" s="12"/>
      <c r="C988" s="12">
        <v>1</v>
      </c>
      <c r="D988" s="10" t="s">
        <v>4976</v>
      </c>
      <c r="E988" s="13" t="s">
        <v>4977</v>
      </c>
      <c r="F988" s="12" t="s">
        <v>4978</v>
      </c>
      <c r="G988" s="6">
        <f t="shared" si="35"/>
        <v>2</v>
      </c>
      <c r="H988" s="5">
        <f>'Lista de espécies'!A988</f>
        <v>0</v>
      </c>
      <c r="I988" s="4">
        <v>987</v>
      </c>
    </row>
    <row r="989" spans="1:9" ht="12.75">
      <c r="A989" s="12"/>
      <c r="B989" s="12"/>
      <c r="C989" s="12">
        <v>1</v>
      </c>
      <c r="D989" s="10" t="s">
        <v>1080</v>
      </c>
      <c r="E989" s="13" t="s">
        <v>320</v>
      </c>
      <c r="F989" s="12" t="s">
        <v>321</v>
      </c>
      <c r="G989" s="6">
        <f t="shared" si="35"/>
        <v>2</v>
      </c>
      <c r="H989" s="5">
        <f>'Lista de espécies'!A989</f>
        <v>0</v>
      </c>
      <c r="I989" s="4">
        <v>988</v>
      </c>
    </row>
    <row r="990" spans="1:9" ht="12.75">
      <c r="A990" s="12"/>
      <c r="B990" s="12"/>
      <c r="C990" s="12">
        <v>1</v>
      </c>
      <c r="D990" s="10" t="s">
        <v>1091</v>
      </c>
      <c r="E990" s="13" t="s">
        <v>322</v>
      </c>
      <c r="F990" s="12" t="s">
        <v>323</v>
      </c>
      <c r="G990" s="6">
        <f t="shared" si="35"/>
        <v>2</v>
      </c>
      <c r="H990" s="5">
        <f>'Lista de espécies'!A990</f>
        <v>0</v>
      </c>
      <c r="I990" s="4">
        <v>989</v>
      </c>
    </row>
    <row r="991" spans="1:9" ht="12.75">
      <c r="A991" s="12"/>
      <c r="B991" s="12"/>
      <c r="C991" s="12">
        <v>1</v>
      </c>
      <c r="D991" s="10" t="s">
        <v>1088</v>
      </c>
      <c r="E991" s="13" t="s">
        <v>324</v>
      </c>
      <c r="F991" s="12" t="s">
        <v>325</v>
      </c>
      <c r="G991" s="6">
        <f t="shared" si="35"/>
        <v>2</v>
      </c>
      <c r="H991" s="5">
        <f>'Lista de espécies'!A991</f>
        <v>0</v>
      </c>
      <c r="I991" s="4">
        <v>990</v>
      </c>
    </row>
    <row r="992" spans="1:9" ht="12.75">
      <c r="A992" s="12"/>
      <c r="B992" s="12"/>
      <c r="C992" s="12">
        <v>1</v>
      </c>
      <c r="D992" s="10" t="s">
        <v>1077</v>
      </c>
      <c r="E992" s="13" t="s">
        <v>326</v>
      </c>
      <c r="F992" s="12" t="s">
        <v>327</v>
      </c>
      <c r="G992" s="6">
        <f t="shared" si="35"/>
        <v>2</v>
      </c>
      <c r="H992" s="5">
        <f>'Lista de espécies'!A992</f>
        <v>0</v>
      </c>
      <c r="I992" s="4">
        <v>991</v>
      </c>
    </row>
    <row r="993" spans="1:9" ht="12.75">
      <c r="A993" s="12"/>
      <c r="B993" s="12"/>
      <c r="C993" s="12">
        <v>1</v>
      </c>
      <c r="D993" s="10" t="s">
        <v>1084</v>
      </c>
      <c r="E993" s="13" t="s">
        <v>328</v>
      </c>
      <c r="F993" s="12" t="s">
        <v>329</v>
      </c>
      <c r="G993" s="6">
        <f t="shared" si="35"/>
        <v>2</v>
      </c>
      <c r="H993" s="5">
        <f>'Lista de espécies'!A993</f>
        <v>0</v>
      </c>
      <c r="I993" s="4">
        <v>992</v>
      </c>
    </row>
    <row r="994" spans="1:9" ht="12.75">
      <c r="A994" s="12"/>
      <c r="B994" s="12"/>
      <c r="C994" s="12">
        <v>1</v>
      </c>
      <c r="D994" s="10" t="s">
        <v>1075</v>
      </c>
      <c r="E994" s="13" t="s">
        <v>330</v>
      </c>
      <c r="F994" s="12" t="s">
        <v>331</v>
      </c>
      <c r="G994" s="6">
        <f t="shared" si="35"/>
        <v>2</v>
      </c>
      <c r="H994" s="5">
        <f>'Lista de espécies'!A994</f>
        <v>0</v>
      </c>
      <c r="I994" s="4">
        <v>993</v>
      </c>
    </row>
    <row r="995" spans="1:9" ht="12.75">
      <c r="A995" s="12"/>
      <c r="B995" s="12"/>
      <c r="C995" s="12">
        <v>1</v>
      </c>
      <c r="D995" s="10" t="s">
        <v>300</v>
      </c>
      <c r="E995" s="13" t="s">
        <v>332</v>
      </c>
      <c r="F995" s="12" t="s">
        <v>333</v>
      </c>
      <c r="G995" s="6">
        <f t="shared" si="35"/>
        <v>2</v>
      </c>
      <c r="H995" s="5">
        <f>'Lista de espécies'!A995</f>
        <v>0</v>
      </c>
      <c r="I995" s="4">
        <v>994</v>
      </c>
    </row>
    <row r="996" spans="1:9" ht="12.75">
      <c r="A996" s="12"/>
      <c r="B996" s="12"/>
      <c r="C996" s="12">
        <v>1</v>
      </c>
      <c r="D996" s="10" t="s">
        <v>297</v>
      </c>
      <c r="E996" s="13" t="s">
        <v>334</v>
      </c>
      <c r="F996" s="12" t="s">
        <v>335</v>
      </c>
      <c r="G996" s="6">
        <f t="shared" si="35"/>
        <v>2</v>
      </c>
      <c r="H996" s="5">
        <f>'Lista de espécies'!A996</f>
        <v>0</v>
      </c>
      <c r="I996" s="4">
        <v>995</v>
      </c>
    </row>
    <row r="997" spans="1:9" ht="12.75">
      <c r="A997" s="12"/>
      <c r="B997" s="12"/>
      <c r="C997" s="12">
        <v>1</v>
      </c>
      <c r="D997" s="10" t="s">
        <v>299</v>
      </c>
      <c r="E997" s="13" t="s">
        <v>336</v>
      </c>
      <c r="F997" s="12" t="s">
        <v>337</v>
      </c>
      <c r="G997" s="6">
        <f t="shared" si="35"/>
        <v>2</v>
      </c>
      <c r="H997" s="5">
        <f>'Lista de espécies'!A997</f>
        <v>0</v>
      </c>
      <c r="I997" s="4">
        <v>996</v>
      </c>
    </row>
    <row r="998" spans="1:9" ht="12.75">
      <c r="A998" s="12"/>
      <c r="B998" s="12"/>
      <c r="C998" s="12">
        <v>1</v>
      </c>
      <c r="D998" s="10" t="s">
        <v>304</v>
      </c>
      <c r="E998" s="13" t="s">
        <v>338</v>
      </c>
      <c r="F998" s="12" t="s">
        <v>339</v>
      </c>
      <c r="G998" s="6">
        <f t="shared" si="35"/>
        <v>2</v>
      </c>
      <c r="H998" s="5">
        <f>'Lista de espécies'!A998</f>
        <v>0</v>
      </c>
      <c r="I998" s="4">
        <v>997</v>
      </c>
    </row>
    <row r="999" spans="1:9" ht="12.75">
      <c r="A999" s="12"/>
      <c r="B999" s="12"/>
      <c r="C999" s="12">
        <v>1</v>
      </c>
      <c r="D999" s="10" t="s">
        <v>301</v>
      </c>
      <c r="E999" s="13" t="s">
        <v>340</v>
      </c>
      <c r="F999" s="12" t="s">
        <v>341</v>
      </c>
      <c r="G999" s="6">
        <f t="shared" si="35"/>
        <v>2</v>
      </c>
      <c r="H999" s="5">
        <f>'Lista de espécies'!A999</f>
        <v>0</v>
      </c>
      <c r="I999" s="4">
        <v>998</v>
      </c>
    </row>
    <row r="1000" spans="1:9" ht="12.75">
      <c r="A1000" s="12"/>
      <c r="B1000" s="12"/>
      <c r="C1000" s="12">
        <v>1</v>
      </c>
      <c r="D1000" s="10" t="s">
        <v>302</v>
      </c>
      <c r="E1000" s="13" t="s">
        <v>342</v>
      </c>
      <c r="F1000" s="12" t="s">
        <v>343</v>
      </c>
      <c r="G1000" s="6">
        <f t="shared" si="35"/>
        <v>2</v>
      </c>
      <c r="H1000" s="5">
        <f>'Lista de espécies'!A1000</f>
        <v>0</v>
      </c>
      <c r="I1000" s="4">
        <v>999</v>
      </c>
    </row>
    <row r="1001" spans="1:9" ht="12.75">
      <c r="A1001" s="12"/>
      <c r="B1001" s="12"/>
      <c r="C1001" s="12">
        <v>1</v>
      </c>
      <c r="D1001" s="10" t="s">
        <v>303</v>
      </c>
      <c r="E1001" s="13" t="s">
        <v>344</v>
      </c>
      <c r="F1001" s="12" t="s">
        <v>345</v>
      </c>
      <c r="G1001" s="6">
        <f t="shared" si="35"/>
        <v>2</v>
      </c>
      <c r="H1001" s="5">
        <f>'Lista de espécies'!A1001</f>
        <v>0</v>
      </c>
      <c r="I1001" s="4">
        <v>1000</v>
      </c>
    </row>
    <row r="1002" spans="1:9" ht="12.75">
      <c r="A1002" s="12"/>
      <c r="B1002" s="12"/>
      <c r="C1002" s="12">
        <v>1</v>
      </c>
      <c r="D1002" s="10" t="s">
        <v>298</v>
      </c>
      <c r="E1002" s="13" t="s">
        <v>346</v>
      </c>
      <c r="F1002" s="12" t="s">
        <v>347</v>
      </c>
      <c r="G1002" s="6">
        <f t="shared" si="35"/>
        <v>2</v>
      </c>
      <c r="H1002" s="5">
        <f>'Lista de espécies'!A1002</f>
        <v>0</v>
      </c>
      <c r="I1002" s="4">
        <v>1001</v>
      </c>
    </row>
    <row r="1003" spans="1:9" ht="12.75">
      <c r="A1003" s="12"/>
      <c r="B1003" s="12"/>
      <c r="C1003" s="12">
        <v>1</v>
      </c>
      <c r="D1003" s="10" t="s">
        <v>5194</v>
      </c>
      <c r="E1003" s="13" t="s">
        <v>5387</v>
      </c>
      <c r="F1003" s="12" t="s">
        <v>5388</v>
      </c>
      <c r="G1003" s="6">
        <f t="shared" si="35"/>
        <v>2</v>
      </c>
      <c r="H1003" s="5">
        <f>'Lista de espécies'!A1003</f>
        <v>0</v>
      </c>
      <c r="I1003" s="4">
        <v>1002</v>
      </c>
    </row>
    <row r="1004" spans="1:9" ht="12.75">
      <c r="A1004" s="12"/>
      <c r="B1004" s="12"/>
      <c r="C1004" s="12">
        <v>1</v>
      </c>
      <c r="D1004" s="10" t="s">
        <v>5195</v>
      </c>
      <c r="E1004" s="13" t="s">
        <v>348</v>
      </c>
      <c r="F1004" s="12" t="s">
        <v>5789</v>
      </c>
      <c r="G1004" s="6">
        <f t="shared" si="35"/>
        <v>2</v>
      </c>
      <c r="H1004" s="5">
        <f>'Lista de espécies'!A1004</f>
        <v>0</v>
      </c>
      <c r="I1004" s="4">
        <v>1003</v>
      </c>
    </row>
    <row r="1005" spans="1:9" ht="12.75">
      <c r="A1005" s="12"/>
      <c r="B1005" s="12"/>
      <c r="C1005" s="12">
        <v>1</v>
      </c>
      <c r="D1005" s="10" t="s">
        <v>4979</v>
      </c>
      <c r="E1005" s="13" t="s">
        <v>1319</v>
      </c>
      <c r="F1005" s="12" t="s">
        <v>1320</v>
      </c>
      <c r="G1005" s="6">
        <f t="shared" si="35"/>
        <v>2</v>
      </c>
      <c r="H1005" s="5">
        <f>'Lista de espécies'!A1005</f>
        <v>0</v>
      </c>
      <c r="I1005" s="4">
        <v>1004</v>
      </c>
    </row>
    <row r="1006" spans="1:9" ht="12.75">
      <c r="A1006" s="12"/>
      <c r="B1006" s="12"/>
      <c r="C1006" s="12">
        <v>1</v>
      </c>
      <c r="D1006" s="10" t="s">
        <v>4980</v>
      </c>
      <c r="E1006" s="13" t="s">
        <v>1321</v>
      </c>
      <c r="F1006" s="12" t="s">
        <v>1322</v>
      </c>
      <c r="G1006" s="6">
        <f t="shared" si="35"/>
        <v>2</v>
      </c>
      <c r="H1006" s="5">
        <f>'Lista de espécies'!A1006</f>
        <v>0</v>
      </c>
      <c r="I1006" s="4">
        <v>1005</v>
      </c>
    </row>
    <row r="1007" spans="1:9" ht="12.75">
      <c r="A1007" s="12"/>
      <c r="B1007" s="12"/>
      <c r="C1007" s="12">
        <v>1</v>
      </c>
      <c r="D1007" s="10" t="s">
        <v>1921</v>
      </c>
      <c r="E1007" s="13" t="s">
        <v>349</v>
      </c>
      <c r="F1007" s="12" t="s">
        <v>350</v>
      </c>
      <c r="G1007" s="6">
        <f t="shared" si="35"/>
        <v>2</v>
      </c>
      <c r="H1007" s="5">
        <f>'Lista de espécies'!A1007</f>
        <v>0</v>
      </c>
      <c r="I1007" s="4">
        <v>1006</v>
      </c>
    </row>
    <row r="1008" spans="1:9" ht="12.75">
      <c r="A1008" s="12"/>
      <c r="B1008" s="12"/>
      <c r="C1008" s="12">
        <v>1</v>
      </c>
      <c r="D1008" s="10" t="s">
        <v>1923</v>
      </c>
      <c r="E1008" s="13" t="s">
        <v>351</v>
      </c>
      <c r="F1008" s="12" t="s">
        <v>352</v>
      </c>
      <c r="G1008" s="6">
        <f t="shared" si="35"/>
        <v>2</v>
      </c>
      <c r="H1008" s="5">
        <f>'Lista de espécies'!A1008</f>
        <v>0</v>
      </c>
      <c r="I1008" s="4">
        <v>1007</v>
      </c>
    </row>
    <row r="1009" spans="1:9" ht="12.75">
      <c r="A1009" s="12"/>
      <c r="B1009" s="12"/>
      <c r="C1009" s="12">
        <v>1</v>
      </c>
      <c r="D1009" s="10" t="s">
        <v>1922</v>
      </c>
      <c r="E1009" s="13" t="s">
        <v>353</v>
      </c>
      <c r="F1009" s="12" t="s">
        <v>354</v>
      </c>
      <c r="G1009" s="6">
        <f t="shared" si="35"/>
        <v>2</v>
      </c>
      <c r="H1009" s="5">
        <f>'Lista de espécies'!A1009</f>
        <v>0</v>
      </c>
      <c r="I1009" s="4">
        <v>1008</v>
      </c>
    </row>
    <row r="1010" spans="1:9" ht="12.75">
      <c r="A1010" s="12"/>
      <c r="B1010" s="12"/>
      <c r="C1010" s="12">
        <v>1</v>
      </c>
      <c r="D1010" s="10" t="s">
        <v>1924</v>
      </c>
      <c r="E1010" s="13" t="s">
        <v>355</v>
      </c>
      <c r="F1010" s="12" t="s">
        <v>356</v>
      </c>
      <c r="G1010" s="6">
        <f t="shared" si="35"/>
        <v>2</v>
      </c>
      <c r="H1010" s="5">
        <f>'Lista de espécies'!A1010</f>
        <v>0</v>
      </c>
      <c r="I1010" s="4">
        <v>1009</v>
      </c>
    </row>
    <row r="1011" spans="1:9" ht="12.75">
      <c r="A1011" s="12"/>
      <c r="B1011" s="12"/>
      <c r="C1011" s="12">
        <v>1</v>
      </c>
      <c r="D1011" s="10" t="s">
        <v>4026</v>
      </c>
      <c r="E1011" s="13" t="s">
        <v>357</v>
      </c>
      <c r="F1011" s="12" t="s">
        <v>358</v>
      </c>
      <c r="G1011" s="6">
        <f t="shared" si="35"/>
        <v>2</v>
      </c>
      <c r="H1011" s="5">
        <f>'Lista de espécies'!A1011</f>
        <v>0</v>
      </c>
      <c r="I1011" s="4">
        <v>1010</v>
      </c>
    </row>
    <row r="1012" spans="1:9" ht="12.75">
      <c r="A1012" s="12"/>
      <c r="B1012" s="12"/>
      <c r="C1012" s="12">
        <v>1</v>
      </c>
      <c r="D1012" s="10" t="s">
        <v>4981</v>
      </c>
      <c r="E1012" s="13" t="s">
        <v>1323</v>
      </c>
      <c r="F1012" s="12" t="s">
        <v>1324</v>
      </c>
      <c r="G1012" s="6">
        <f t="shared" si="35"/>
        <v>2</v>
      </c>
      <c r="H1012" s="5">
        <f>'Lista de espécies'!A1012</f>
        <v>0</v>
      </c>
      <c r="I1012" s="4">
        <v>1011</v>
      </c>
    </row>
    <row r="1013" spans="1:9" ht="12.75">
      <c r="A1013" s="12"/>
      <c r="B1013" s="12"/>
      <c r="C1013" s="12">
        <v>1</v>
      </c>
      <c r="D1013" s="10" t="s">
        <v>3042</v>
      </c>
      <c r="E1013" s="13" t="s">
        <v>359</v>
      </c>
      <c r="F1013" s="12" t="s">
        <v>2814</v>
      </c>
      <c r="G1013" s="6">
        <f t="shared" si="35"/>
        <v>2</v>
      </c>
      <c r="H1013" s="5">
        <f>'Lista de espécies'!A1013</f>
        <v>0</v>
      </c>
      <c r="I1013" s="4">
        <v>1012</v>
      </c>
    </row>
    <row r="1014" spans="1:9" ht="12.75">
      <c r="A1014" s="12"/>
      <c r="B1014" s="12"/>
      <c r="C1014" s="12">
        <v>1</v>
      </c>
      <c r="D1014" s="10" t="s">
        <v>5790</v>
      </c>
      <c r="E1014" s="13" t="s">
        <v>1348</v>
      </c>
      <c r="F1014" s="12" t="s">
        <v>1349</v>
      </c>
      <c r="G1014" s="6">
        <f t="shared" si="35"/>
        <v>2</v>
      </c>
      <c r="H1014" s="5">
        <f>'Lista de espécies'!A1014</f>
        <v>0</v>
      </c>
      <c r="I1014" s="4">
        <v>1013</v>
      </c>
    </row>
    <row r="1015" spans="1:9" ht="12.75">
      <c r="A1015" s="12"/>
      <c r="B1015" s="12"/>
      <c r="C1015" s="12">
        <v>1</v>
      </c>
      <c r="D1015" s="10" t="s">
        <v>2718</v>
      </c>
      <c r="E1015" s="13" t="s">
        <v>2815</v>
      </c>
      <c r="F1015" s="12" t="s">
        <v>2816</v>
      </c>
      <c r="G1015" s="6">
        <f aca="true" t="shared" si="36" ref="G1015:G1046">IF(ISBLANK(D1015),"",IF(ISERROR(MATCH(D1015,$H$2:$H$2200,0)),2,1))</f>
        <v>2</v>
      </c>
      <c r="H1015" s="5">
        <f>'Lista de espécies'!A1015</f>
        <v>0</v>
      </c>
      <c r="I1015" s="4">
        <v>1014</v>
      </c>
    </row>
    <row r="1016" spans="1:9" ht="12.75">
      <c r="A1016" s="12"/>
      <c r="B1016" s="12"/>
      <c r="C1016" s="12">
        <v>1</v>
      </c>
      <c r="D1016" s="10" t="s">
        <v>2716</v>
      </c>
      <c r="E1016" s="13" t="s">
        <v>2817</v>
      </c>
      <c r="F1016" s="12" t="s">
        <v>2818</v>
      </c>
      <c r="G1016" s="6">
        <f t="shared" si="36"/>
        <v>2</v>
      </c>
      <c r="H1016" s="5">
        <f>'Lista de espécies'!A1016</f>
        <v>0</v>
      </c>
      <c r="I1016" s="4">
        <v>1015</v>
      </c>
    </row>
    <row r="1017" spans="1:9" ht="12.75">
      <c r="A1017" s="12"/>
      <c r="B1017" s="12"/>
      <c r="C1017" s="12">
        <v>1</v>
      </c>
      <c r="D1017" s="10" t="s">
        <v>2719</v>
      </c>
      <c r="E1017" s="13" t="s">
        <v>2819</v>
      </c>
      <c r="F1017" s="12" t="s">
        <v>2820</v>
      </c>
      <c r="G1017" s="6">
        <f t="shared" si="36"/>
        <v>2</v>
      </c>
      <c r="H1017" s="5">
        <f>'Lista de espécies'!A1017</f>
        <v>0</v>
      </c>
      <c r="I1017" s="4">
        <v>1016</v>
      </c>
    </row>
    <row r="1018" spans="1:9" ht="12.75">
      <c r="A1018" s="12"/>
      <c r="B1018" s="12"/>
      <c r="C1018" s="12">
        <v>1</v>
      </c>
      <c r="D1018" s="10" t="s">
        <v>2717</v>
      </c>
      <c r="E1018" s="13" t="s">
        <v>2821</v>
      </c>
      <c r="F1018" s="12" t="s">
        <v>2822</v>
      </c>
      <c r="G1018" s="6">
        <f t="shared" si="36"/>
        <v>2</v>
      </c>
      <c r="H1018" s="5">
        <f>'Lista de espécies'!A1018</f>
        <v>0</v>
      </c>
      <c r="I1018" s="4">
        <v>1017</v>
      </c>
    </row>
    <row r="1019" spans="1:9" ht="12.75">
      <c r="A1019" s="12"/>
      <c r="B1019" s="12"/>
      <c r="C1019" s="12">
        <v>1</v>
      </c>
      <c r="D1019" s="10" t="s">
        <v>3274</v>
      </c>
      <c r="E1019" s="13" t="s">
        <v>1341</v>
      </c>
      <c r="F1019" s="12" t="s">
        <v>1342</v>
      </c>
      <c r="G1019" s="6">
        <f t="shared" si="36"/>
        <v>2</v>
      </c>
      <c r="H1019" s="5">
        <f>'Lista de espécies'!A1019</f>
        <v>0</v>
      </c>
      <c r="I1019" s="4">
        <v>1018</v>
      </c>
    </row>
    <row r="1020" spans="1:9" ht="12.75">
      <c r="A1020" s="12"/>
      <c r="B1020" s="12"/>
      <c r="C1020" s="12">
        <v>1</v>
      </c>
      <c r="D1020" s="10" t="s">
        <v>3276</v>
      </c>
      <c r="E1020" s="13" t="s">
        <v>2835</v>
      </c>
      <c r="F1020" s="12" t="s">
        <v>2836</v>
      </c>
      <c r="G1020" s="6">
        <f t="shared" si="36"/>
        <v>2</v>
      </c>
      <c r="H1020" s="5">
        <f>'Lista de espécies'!A1020</f>
        <v>0</v>
      </c>
      <c r="I1020" s="4">
        <v>1019</v>
      </c>
    </row>
    <row r="1021" spans="1:9" ht="12.75">
      <c r="A1021" s="12"/>
      <c r="B1021" s="12"/>
      <c r="C1021" s="12">
        <v>1</v>
      </c>
      <c r="D1021" s="10" t="s">
        <v>3273</v>
      </c>
      <c r="E1021" s="13" t="s">
        <v>1343</v>
      </c>
      <c r="F1021" s="12" t="s">
        <v>1344</v>
      </c>
      <c r="G1021" s="6">
        <f t="shared" si="36"/>
        <v>2</v>
      </c>
      <c r="H1021" s="5">
        <f>'Lista de espécies'!A1021</f>
        <v>0</v>
      </c>
      <c r="I1021" s="4">
        <v>1020</v>
      </c>
    </row>
    <row r="1022" spans="1:9" ht="12.75">
      <c r="A1022" s="12"/>
      <c r="B1022" s="12"/>
      <c r="C1022" s="12">
        <v>1</v>
      </c>
      <c r="D1022" s="10" t="s">
        <v>3279</v>
      </c>
      <c r="E1022" s="13" t="s">
        <v>2829</v>
      </c>
      <c r="F1022" s="12" t="s">
        <v>2830</v>
      </c>
      <c r="G1022" s="6">
        <f t="shared" si="36"/>
        <v>2</v>
      </c>
      <c r="H1022" s="5">
        <f>'Lista de espécies'!A1022</f>
        <v>0</v>
      </c>
      <c r="I1022" s="4">
        <v>1021</v>
      </c>
    </row>
    <row r="1023" spans="1:9" ht="12.75">
      <c r="A1023" s="12"/>
      <c r="B1023" s="12"/>
      <c r="C1023" s="12">
        <v>1</v>
      </c>
      <c r="D1023" s="10" t="s">
        <v>5791</v>
      </c>
      <c r="E1023" s="13" t="s">
        <v>5792</v>
      </c>
      <c r="F1023" s="12" t="s">
        <v>5793</v>
      </c>
      <c r="G1023" s="6">
        <f t="shared" si="36"/>
        <v>2</v>
      </c>
      <c r="H1023" s="5">
        <f>'Lista de espécies'!A1023</f>
        <v>0</v>
      </c>
      <c r="I1023" s="4">
        <v>1022</v>
      </c>
    </row>
    <row r="1024" spans="1:9" ht="12.75">
      <c r="A1024" s="12"/>
      <c r="B1024" s="12"/>
      <c r="C1024" s="12">
        <v>1</v>
      </c>
      <c r="D1024" s="10" t="s">
        <v>3277</v>
      </c>
      <c r="E1024" s="13" t="s">
        <v>1345</v>
      </c>
      <c r="F1024" s="12" t="s">
        <v>5794</v>
      </c>
      <c r="G1024" s="6">
        <f t="shared" si="36"/>
        <v>2</v>
      </c>
      <c r="H1024" s="5">
        <f>'Lista de espécies'!A1024</f>
        <v>0</v>
      </c>
      <c r="I1024" s="4">
        <v>1023</v>
      </c>
    </row>
    <row r="1025" spans="1:9" ht="12.75">
      <c r="A1025" s="12"/>
      <c r="B1025" s="12"/>
      <c r="C1025" s="12">
        <v>1</v>
      </c>
      <c r="D1025" s="10" t="s">
        <v>3278</v>
      </c>
      <c r="E1025" s="13" t="s">
        <v>2831</v>
      </c>
      <c r="F1025" s="12" t="s">
        <v>2832</v>
      </c>
      <c r="G1025" s="6">
        <f t="shared" si="36"/>
        <v>2</v>
      </c>
      <c r="H1025" s="5">
        <f>'Lista de espécies'!A1025</f>
        <v>0</v>
      </c>
      <c r="I1025" s="4">
        <v>1024</v>
      </c>
    </row>
    <row r="1026" spans="1:9" ht="12.75">
      <c r="A1026" s="12"/>
      <c r="B1026" s="12"/>
      <c r="C1026" s="12">
        <v>1</v>
      </c>
      <c r="D1026" s="10" t="s">
        <v>3272</v>
      </c>
      <c r="E1026" s="13" t="s">
        <v>2833</v>
      </c>
      <c r="F1026" s="12" t="s">
        <v>2834</v>
      </c>
      <c r="G1026" s="6">
        <f t="shared" si="36"/>
        <v>2</v>
      </c>
      <c r="H1026" s="5">
        <f>'Lista de espécies'!A1026</f>
        <v>0</v>
      </c>
      <c r="I1026" s="4">
        <v>1025</v>
      </c>
    </row>
    <row r="1027" spans="1:9" ht="12.75">
      <c r="A1027" s="12"/>
      <c r="B1027" s="12"/>
      <c r="C1027" s="12">
        <v>1</v>
      </c>
      <c r="D1027" s="10" t="s">
        <v>4982</v>
      </c>
      <c r="E1027" s="13" t="s">
        <v>4983</v>
      </c>
      <c r="F1027" s="12" t="s">
        <v>4984</v>
      </c>
      <c r="G1027" s="6">
        <f t="shared" si="36"/>
        <v>2</v>
      </c>
      <c r="H1027" s="5">
        <f>'Lista de espécies'!A1027</f>
        <v>0</v>
      </c>
      <c r="I1027" s="4">
        <v>1026</v>
      </c>
    </row>
    <row r="1028" spans="1:9" ht="12.75">
      <c r="A1028" s="12"/>
      <c r="B1028" s="12"/>
      <c r="C1028" s="12">
        <v>1</v>
      </c>
      <c r="D1028" s="10" t="s">
        <v>4985</v>
      </c>
      <c r="E1028" s="13" t="s">
        <v>4986</v>
      </c>
      <c r="F1028" s="12" t="s">
        <v>4987</v>
      </c>
      <c r="G1028" s="6">
        <f t="shared" si="36"/>
        <v>2</v>
      </c>
      <c r="H1028" s="5">
        <f>'Lista de espécies'!A1028</f>
        <v>0</v>
      </c>
      <c r="I1028" s="4">
        <v>1027</v>
      </c>
    </row>
    <row r="1029" spans="1:9" ht="12.75">
      <c r="A1029" s="12"/>
      <c r="B1029" s="12"/>
      <c r="C1029" s="12">
        <v>1</v>
      </c>
      <c r="D1029" s="10" t="s">
        <v>3271</v>
      </c>
      <c r="E1029" s="13" t="s">
        <v>2827</v>
      </c>
      <c r="F1029" s="12" t="s">
        <v>2828</v>
      </c>
      <c r="G1029" s="6">
        <f t="shared" si="36"/>
        <v>2</v>
      </c>
      <c r="H1029" s="5">
        <f>'Lista de espécies'!A1029</f>
        <v>0</v>
      </c>
      <c r="I1029" s="4">
        <v>1028</v>
      </c>
    </row>
    <row r="1030" spans="1:9" ht="12.75">
      <c r="A1030" s="12"/>
      <c r="B1030" s="12"/>
      <c r="C1030" s="12">
        <v>1</v>
      </c>
      <c r="D1030" s="10" t="s">
        <v>3275</v>
      </c>
      <c r="E1030" s="13" t="s">
        <v>2825</v>
      </c>
      <c r="F1030" s="12" t="s">
        <v>2826</v>
      </c>
      <c r="G1030" s="6">
        <f t="shared" si="36"/>
        <v>2</v>
      </c>
      <c r="H1030" s="5">
        <f>'Lista de espécies'!A1030</f>
        <v>0</v>
      </c>
      <c r="I1030" s="4">
        <v>1029</v>
      </c>
    </row>
    <row r="1031" spans="1:9" ht="12.75">
      <c r="A1031" s="12"/>
      <c r="B1031" s="12"/>
      <c r="C1031" s="12">
        <v>1</v>
      </c>
      <c r="D1031" s="10" t="s">
        <v>3169</v>
      </c>
      <c r="E1031" s="13" t="s">
        <v>1346</v>
      </c>
      <c r="F1031" s="12" t="s">
        <v>1347</v>
      </c>
      <c r="G1031" s="6">
        <f t="shared" si="36"/>
        <v>2</v>
      </c>
      <c r="H1031" s="5">
        <f>'Lista de espécies'!A1031</f>
        <v>0</v>
      </c>
      <c r="I1031" s="4">
        <v>1030</v>
      </c>
    </row>
    <row r="1032" spans="1:9" ht="12.75">
      <c r="A1032" s="12"/>
      <c r="B1032" s="12"/>
      <c r="C1032" s="12">
        <v>1</v>
      </c>
      <c r="D1032" s="10" t="s">
        <v>3170</v>
      </c>
      <c r="E1032" s="13" t="s">
        <v>1350</v>
      </c>
      <c r="F1032" s="12" t="s">
        <v>1351</v>
      </c>
      <c r="G1032" s="6">
        <f t="shared" si="36"/>
        <v>2</v>
      </c>
      <c r="H1032" s="5">
        <f>'Lista de espécies'!A1032</f>
        <v>0</v>
      </c>
      <c r="I1032" s="4">
        <v>1031</v>
      </c>
    </row>
    <row r="1033" spans="1:9" ht="12.75">
      <c r="A1033" s="12"/>
      <c r="B1033" s="12"/>
      <c r="C1033" s="12">
        <v>1</v>
      </c>
      <c r="D1033" s="10" t="s">
        <v>1932</v>
      </c>
      <c r="E1033" s="13" t="s">
        <v>1352</v>
      </c>
      <c r="F1033" s="12" t="s">
        <v>1353</v>
      </c>
      <c r="G1033" s="6">
        <f t="shared" si="36"/>
        <v>2</v>
      </c>
      <c r="H1033" s="5">
        <f>'Lista de espécies'!A1033</f>
        <v>0</v>
      </c>
      <c r="I1033" s="4">
        <v>1032</v>
      </c>
    </row>
    <row r="1034" spans="1:9" ht="12.75">
      <c r="A1034" s="12"/>
      <c r="B1034" s="12"/>
      <c r="C1034" s="12">
        <v>1</v>
      </c>
      <c r="D1034" s="10" t="s">
        <v>1929</v>
      </c>
      <c r="E1034" s="13" t="s">
        <v>1354</v>
      </c>
      <c r="F1034" s="12" t="s">
        <v>1355</v>
      </c>
      <c r="G1034" s="6">
        <f t="shared" si="36"/>
        <v>2</v>
      </c>
      <c r="H1034" s="5">
        <f>'Lista de espécies'!A1034</f>
        <v>0</v>
      </c>
      <c r="I1034" s="4">
        <v>1033</v>
      </c>
    </row>
    <row r="1035" spans="1:9" ht="12.75">
      <c r="A1035" s="12"/>
      <c r="B1035" s="12"/>
      <c r="C1035" s="12">
        <v>1</v>
      </c>
      <c r="D1035" s="10" t="s">
        <v>1940</v>
      </c>
      <c r="E1035" s="13" t="s">
        <v>937</v>
      </c>
      <c r="F1035" s="12" t="s">
        <v>938</v>
      </c>
      <c r="G1035" s="6">
        <f t="shared" si="36"/>
        <v>2</v>
      </c>
      <c r="H1035" s="5">
        <f>'Lista de espécies'!A1035</f>
        <v>0</v>
      </c>
      <c r="I1035" s="4">
        <v>1034</v>
      </c>
    </row>
    <row r="1036" spans="1:9" ht="12.75">
      <c r="A1036" s="12"/>
      <c r="B1036" s="12"/>
      <c r="C1036" s="12">
        <v>1</v>
      </c>
      <c r="D1036" s="10" t="s">
        <v>1944</v>
      </c>
      <c r="E1036" s="13" t="s">
        <v>939</v>
      </c>
      <c r="F1036" s="12" t="s">
        <v>940</v>
      </c>
      <c r="G1036" s="6">
        <f t="shared" si="36"/>
        <v>2</v>
      </c>
      <c r="H1036" s="5">
        <f>'Lista de espécies'!A1036</f>
        <v>0</v>
      </c>
      <c r="I1036" s="4">
        <v>1035</v>
      </c>
    </row>
    <row r="1037" spans="1:9" ht="12.75">
      <c r="A1037" s="12"/>
      <c r="B1037" s="12"/>
      <c r="C1037" s="12">
        <v>1</v>
      </c>
      <c r="D1037" s="10" t="s">
        <v>1937</v>
      </c>
      <c r="E1037" s="13" t="s">
        <v>2406</v>
      </c>
      <c r="F1037" s="12" t="s">
        <v>2407</v>
      </c>
      <c r="G1037" s="6">
        <f t="shared" si="36"/>
        <v>2</v>
      </c>
      <c r="H1037" s="5">
        <f>'Lista de espécies'!A1037</f>
        <v>0</v>
      </c>
      <c r="I1037" s="4">
        <v>1036</v>
      </c>
    </row>
    <row r="1038" spans="1:9" ht="12.75">
      <c r="A1038" s="12"/>
      <c r="B1038" s="12"/>
      <c r="C1038" s="12">
        <v>1</v>
      </c>
      <c r="D1038" s="10" t="s">
        <v>1941</v>
      </c>
      <c r="E1038" s="13" t="s">
        <v>2408</v>
      </c>
      <c r="F1038" s="12" t="s">
        <v>2409</v>
      </c>
      <c r="G1038" s="6">
        <f t="shared" si="36"/>
        <v>2</v>
      </c>
      <c r="H1038" s="5">
        <f>'Lista de espécies'!A1038</f>
        <v>0</v>
      </c>
      <c r="I1038" s="4">
        <v>1037</v>
      </c>
    </row>
    <row r="1039" spans="1:9" ht="12.75">
      <c r="A1039" s="12"/>
      <c r="B1039" s="12"/>
      <c r="C1039" s="12">
        <v>1</v>
      </c>
      <c r="D1039" s="10" t="s">
        <v>1935</v>
      </c>
      <c r="E1039" s="13" t="s">
        <v>2410</v>
      </c>
      <c r="F1039" s="12" t="s">
        <v>2411</v>
      </c>
      <c r="G1039" s="6">
        <f t="shared" si="36"/>
        <v>2</v>
      </c>
      <c r="H1039" s="5">
        <f>'Lista de espécies'!A1039</f>
        <v>0</v>
      </c>
      <c r="I1039" s="4">
        <v>1038</v>
      </c>
    </row>
    <row r="1040" spans="1:9" ht="12.75">
      <c r="A1040" s="12"/>
      <c r="B1040" s="12"/>
      <c r="C1040" s="12">
        <v>1</v>
      </c>
      <c r="D1040" s="10" t="s">
        <v>1930</v>
      </c>
      <c r="E1040" s="13" t="s">
        <v>2412</v>
      </c>
      <c r="F1040" s="12" t="s">
        <v>2413</v>
      </c>
      <c r="G1040" s="6">
        <f t="shared" si="36"/>
        <v>2</v>
      </c>
      <c r="H1040" s="5">
        <f>'Lista de espécies'!A1040</f>
        <v>0</v>
      </c>
      <c r="I1040" s="4">
        <v>1039</v>
      </c>
    </row>
    <row r="1041" spans="1:9" ht="12.75">
      <c r="A1041" s="12"/>
      <c r="B1041" s="12"/>
      <c r="C1041" s="12">
        <v>1</v>
      </c>
      <c r="D1041" s="10" t="s">
        <v>1936</v>
      </c>
      <c r="E1041" s="13" t="s">
        <v>2414</v>
      </c>
      <c r="F1041" s="12" t="s">
        <v>2415</v>
      </c>
      <c r="G1041" s="6">
        <f t="shared" si="36"/>
        <v>2</v>
      </c>
      <c r="H1041" s="5">
        <f>'Lista de espécies'!A1041</f>
        <v>0</v>
      </c>
      <c r="I1041" s="4">
        <v>1040</v>
      </c>
    </row>
    <row r="1042" spans="1:9" ht="12.75">
      <c r="A1042" s="12"/>
      <c r="B1042" s="12"/>
      <c r="C1042" s="12">
        <v>1</v>
      </c>
      <c r="D1042" s="10" t="s">
        <v>1939</v>
      </c>
      <c r="E1042" s="13" t="s">
        <v>2416</v>
      </c>
      <c r="F1042" s="12" t="s">
        <v>2417</v>
      </c>
      <c r="G1042" s="6">
        <f t="shared" si="36"/>
        <v>2</v>
      </c>
      <c r="H1042" s="5">
        <f>'Lista de espécies'!A1042</f>
        <v>0</v>
      </c>
      <c r="I1042" s="4">
        <v>1041</v>
      </c>
    </row>
    <row r="1043" spans="1:9" ht="12.75">
      <c r="A1043" s="12"/>
      <c r="B1043" s="12"/>
      <c r="C1043" s="12">
        <v>1</v>
      </c>
      <c r="D1043" s="10" t="s">
        <v>1942</v>
      </c>
      <c r="E1043" s="13" t="s">
        <v>5389</v>
      </c>
      <c r="F1043" s="12" t="s">
        <v>2418</v>
      </c>
      <c r="G1043" s="6">
        <f t="shared" si="36"/>
        <v>2</v>
      </c>
      <c r="H1043" s="5">
        <f>'Lista de espécies'!A1043</f>
        <v>0</v>
      </c>
      <c r="I1043" s="4">
        <v>1042</v>
      </c>
    </row>
    <row r="1044" spans="1:9" ht="12.75">
      <c r="A1044" s="12"/>
      <c r="B1044" s="12"/>
      <c r="C1044" s="12">
        <v>1</v>
      </c>
      <c r="D1044" s="10" t="s">
        <v>1943</v>
      </c>
      <c r="E1044" s="13" t="s">
        <v>2419</v>
      </c>
      <c r="F1044" s="12" t="s">
        <v>2420</v>
      </c>
      <c r="G1044" s="6">
        <f t="shared" si="36"/>
        <v>2</v>
      </c>
      <c r="H1044" s="5">
        <f>'Lista de espécies'!A1044</f>
        <v>0</v>
      </c>
      <c r="I1044" s="4">
        <v>1043</v>
      </c>
    </row>
    <row r="1045" spans="1:9" ht="12.75">
      <c r="A1045" s="12"/>
      <c r="B1045" s="12"/>
      <c r="C1045" s="12">
        <v>1</v>
      </c>
      <c r="D1045" s="10" t="s">
        <v>1938</v>
      </c>
      <c r="E1045" s="13" t="s">
        <v>2421</v>
      </c>
      <c r="F1045" s="12" t="s">
        <v>2422</v>
      </c>
      <c r="G1045" s="6">
        <f t="shared" si="36"/>
        <v>2</v>
      </c>
      <c r="H1045" s="5">
        <f>'Lista de espécies'!A1045</f>
        <v>0</v>
      </c>
      <c r="I1045" s="4">
        <v>1044</v>
      </c>
    </row>
    <row r="1046" spans="1:9" ht="12.75">
      <c r="A1046" s="12"/>
      <c r="B1046" s="12"/>
      <c r="C1046" s="12">
        <v>1</v>
      </c>
      <c r="D1046" s="10" t="s">
        <v>1927</v>
      </c>
      <c r="E1046" s="13" t="s">
        <v>2423</v>
      </c>
      <c r="F1046" s="12" t="s">
        <v>2424</v>
      </c>
      <c r="G1046" s="6">
        <f t="shared" si="36"/>
        <v>2</v>
      </c>
      <c r="H1046" s="5">
        <f>'Lista de espécies'!A1046</f>
        <v>0</v>
      </c>
      <c r="I1046" s="4">
        <v>1045</v>
      </c>
    </row>
    <row r="1047" spans="1:9" ht="12.75">
      <c r="A1047" s="12"/>
      <c r="B1047" s="12"/>
      <c r="C1047" s="12">
        <v>1</v>
      </c>
      <c r="D1047" s="10" t="s">
        <v>1928</v>
      </c>
      <c r="E1047" s="13" t="s">
        <v>2425</v>
      </c>
      <c r="F1047" s="12" t="s">
        <v>2426</v>
      </c>
      <c r="G1047" s="6">
        <f aca="true" t="shared" si="37" ref="G1047:G1078">IF(ISBLANK(D1047),"",IF(ISERROR(MATCH(D1047,$H$2:$H$2200,0)),2,1))</f>
        <v>2</v>
      </c>
      <c r="H1047" s="5">
        <f>'Lista de espécies'!A1047</f>
        <v>0</v>
      </c>
      <c r="I1047" s="4">
        <v>1046</v>
      </c>
    </row>
    <row r="1048" spans="1:9" ht="12.75">
      <c r="A1048" s="12"/>
      <c r="B1048" s="12"/>
      <c r="C1048" s="12">
        <v>1</v>
      </c>
      <c r="D1048" s="10" t="s">
        <v>1925</v>
      </c>
      <c r="E1048" s="13" t="s">
        <v>2427</v>
      </c>
      <c r="F1048" s="12" t="s">
        <v>2428</v>
      </c>
      <c r="G1048" s="6">
        <f t="shared" si="37"/>
        <v>2</v>
      </c>
      <c r="H1048" s="5">
        <f>'Lista de espécies'!A1048</f>
        <v>0</v>
      </c>
      <c r="I1048" s="4">
        <v>1047</v>
      </c>
    </row>
    <row r="1049" spans="1:9" ht="12.75">
      <c r="A1049" s="12"/>
      <c r="B1049" s="12"/>
      <c r="C1049" s="12">
        <v>1</v>
      </c>
      <c r="D1049" s="10" t="s">
        <v>1934</v>
      </c>
      <c r="E1049" s="13" t="s">
        <v>2429</v>
      </c>
      <c r="F1049" s="12" t="s">
        <v>2430</v>
      </c>
      <c r="G1049" s="6">
        <f t="shared" si="37"/>
        <v>2</v>
      </c>
      <c r="H1049" s="5">
        <f>'Lista de espécies'!A1049</f>
        <v>0</v>
      </c>
      <c r="I1049" s="4">
        <v>1048</v>
      </c>
    </row>
    <row r="1050" spans="1:9" ht="12.75">
      <c r="A1050" s="12"/>
      <c r="B1050" s="12"/>
      <c r="C1050" s="12">
        <v>1</v>
      </c>
      <c r="D1050" s="10" t="s">
        <v>1926</v>
      </c>
      <c r="E1050" s="13" t="s">
        <v>2431</v>
      </c>
      <c r="F1050" s="12" t="s">
        <v>2432</v>
      </c>
      <c r="G1050" s="6">
        <f t="shared" si="37"/>
        <v>2</v>
      </c>
      <c r="H1050" s="5">
        <f>'Lista de espécies'!A1050</f>
        <v>0</v>
      </c>
      <c r="I1050" s="4">
        <v>1049</v>
      </c>
    </row>
    <row r="1051" spans="1:9" ht="12.75">
      <c r="A1051" s="12"/>
      <c r="B1051" s="12"/>
      <c r="C1051" s="12">
        <v>1</v>
      </c>
      <c r="D1051" s="10" t="s">
        <v>1933</v>
      </c>
      <c r="E1051" s="13" t="s">
        <v>2433</v>
      </c>
      <c r="F1051" s="12" t="s">
        <v>2434</v>
      </c>
      <c r="G1051" s="6">
        <f t="shared" si="37"/>
        <v>2</v>
      </c>
      <c r="H1051" s="5">
        <f>'Lista de espécies'!A1051</f>
        <v>0</v>
      </c>
      <c r="I1051" s="4">
        <v>1050</v>
      </c>
    </row>
    <row r="1052" spans="1:9" ht="12.75">
      <c r="A1052" s="12"/>
      <c r="B1052" s="12"/>
      <c r="C1052" s="12">
        <v>1</v>
      </c>
      <c r="D1052" s="10" t="s">
        <v>1931</v>
      </c>
      <c r="E1052" s="13" t="s">
        <v>2435</v>
      </c>
      <c r="F1052" s="12" t="s">
        <v>2436</v>
      </c>
      <c r="G1052" s="6">
        <f t="shared" si="37"/>
        <v>2</v>
      </c>
      <c r="H1052" s="5">
        <f>'Lista de espécies'!A1052</f>
        <v>0</v>
      </c>
      <c r="I1052" s="4">
        <v>1051</v>
      </c>
    </row>
    <row r="1053" spans="1:9" ht="12.75">
      <c r="A1053" s="12"/>
      <c r="B1053" s="12"/>
      <c r="C1053" s="12">
        <v>1</v>
      </c>
      <c r="D1053" s="10" t="s">
        <v>2621</v>
      </c>
      <c r="E1053" s="13" t="s">
        <v>2437</v>
      </c>
      <c r="F1053" s="12" t="s">
        <v>2438</v>
      </c>
      <c r="G1053" s="6">
        <f t="shared" si="37"/>
        <v>2</v>
      </c>
      <c r="H1053" s="5">
        <f>'Lista de espécies'!A1053</f>
        <v>0</v>
      </c>
      <c r="I1053" s="4">
        <v>1052</v>
      </c>
    </row>
    <row r="1054" spans="1:9" ht="12.75">
      <c r="A1054" s="12"/>
      <c r="B1054" s="12"/>
      <c r="C1054" s="12">
        <v>1</v>
      </c>
      <c r="D1054" s="10" t="s">
        <v>2622</v>
      </c>
      <c r="E1054" s="13" t="s">
        <v>2439</v>
      </c>
      <c r="F1054" s="12" t="s">
        <v>2440</v>
      </c>
      <c r="G1054" s="6">
        <f t="shared" si="37"/>
        <v>2</v>
      </c>
      <c r="H1054" s="5">
        <f>'Lista de espécies'!A1054</f>
        <v>0</v>
      </c>
      <c r="I1054" s="4">
        <v>1053</v>
      </c>
    </row>
    <row r="1055" spans="1:9" ht="12.75">
      <c r="A1055" s="12"/>
      <c r="B1055" s="12"/>
      <c r="C1055" s="12">
        <v>1</v>
      </c>
      <c r="D1055" s="10" t="s">
        <v>1908</v>
      </c>
      <c r="E1055" s="13" t="s">
        <v>2441</v>
      </c>
      <c r="F1055" s="12" t="s">
        <v>2442</v>
      </c>
      <c r="G1055" s="6">
        <f t="shared" si="37"/>
        <v>2</v>
      </c>
      <c r="H1055" s="5">
        <f>'Lista de espécies'!A1055</f>
        <v>0</v>
      </c>
      <c r="I1055" s="4">
        <v>1054</v>
      </c>
    </row>
    <row r="1056" spans="1:9" ht="12.75">
      <c r="A1056" s="12"/>
      <c r="B1056" s="12"/>
      <c r="C1056" s="12">
        <v>1</v>
      </c>
      <c r="D1056" s="10" t="s">
        <v>4252</v>
      </c>
      <c r="E1056" s="13" t="s">
        <v>2443</v>
      </c>
      <c r="F1056" s="12" t="s">
        <v>2444</v>
      </c>
      <c r="G1056" s="6">
        <f t="shared" si="37"/>
        <v>2</v>
      </c>
      <c r="H1056" s="5">
        <f>'Lista de espécies'!A1056</f>
        <v>0</v>
      </c>
      <c r="I1056" s="4">
        <v>1055</v>
      </c>
    </row>
    <row r="1057" spans="1:9" ht="12.75">
      <c r="A1057" s="12"/>
      <c r="B1057" s="12"/>
      <c r="C1057" s="12">
        <v>1</v>
      </c>
      <c r="D1057" s="10" t="s">
        <v>4615</v>
      </c>
      <c r="E1057" s="13" t="s">
        <v>2445</v>
      </c>
      <c r="F1057" s="12" t="s">
        <v>2446</v>
      </c>
      <c r="G1057" s="6">
        <f t="shared" si="37"/>
        <v>2</v>
      </c>
      <c r="H1057" s="5">
        <f>'Lista de espécies'!A1057</f>
        <v>0</v>
      </c>
      <c r="I1057" s="4">
        <v>1056</v>
      </c>
    </row>
    <row r="1058" spans="1:9" ht="12.75">
      <c r="A1058" s="12"/>
      <c r="B1058" s="12"/>
      <c r="C1058" s="12">
        <v>1</v>
      </c>
      <c r="D1058" s="10" t="s">
        <v>3024</v>
      </c>
      <c r="E1058" s="13" t="s">
        <v>2447</v>
      </c>
      <c r="F1058" s="12" t="s">
        <v>2448</v>
      </c>
      <c r="G1058" s="6">
        <f t="shared" si="37"/>
        <v>2</v>
      </c>
      <c r="H1058" s="5">
        <f>'Lista de espécies'!A1058</f>
        <v>0</v>
      </c>
      <c r="I1058" s="4">
        <v>1057</v>
      </c>
    </row>
    <row r="1059" spans="1:9" ht="12.75">
      <c r="A1059" s="12"/>
      <c r="B1059" s="12"/>
      <c r="C1059" s="12">
        <v>1</v>
      </c>
      <c r="D1059" s="10" t="s">
        <v>3025</v>
      </c>
      <c r="E1059" s="13" t="s">
        <v>2449</v>
      </c>
      <c r="F1059" s="12" t="s">
        <v>2450</v>
      </c>
      <c r="G1059" s="6">
        <f t="shared" si="37"/>
        <v>2</v>
      </c>
      <c r="H1059" s="5">
        <f>'Lista de espécies'!A1059</f>
        <v>0</v>
      </c>
      <c r="I1059" s="4">
        <v>1058</v>
      </c>
    </row>
    <row r="1060" spans="1:9" ht="12.75">
      <c r="A1060" s="12"/>
      <c r="B1060" s="12"/>
      <c r="C1060" s="12">
        <v>1</v>
      </c>
      <c r="D1060" s="10" t="s">
        <v>308</v>
      </c>
      <c r="E1060" s="13" t="s">
        <v>2451</v>
      </c>
      <c r="F1060" s="12" t="s">
        <v>2452</v>
      </c>
      <c r="G1060" s="6">
        <f t="shared" si="37"/>
        <v>2</v>
      </c>
      <c r="H1060" s="5">
        <f>'Lista de espécies'!A1060</f>
        <v>0</v>
      </c>
      <c r="I1060" s="4">
        <v>1059</v>
      </c>
    </row>
    <row r="1061" spans="1:9" ht="12.75">
      <c r="A1061" s="12"/>
      <c r="B1061" s="12"/>
      <c r="C1061" s="12">
        <v>1</v>
      </c>
      <c r="D1061" s="10" t="s">
        <v>4988</v>
      </c>
      <c r="E1061" s="13" t="s">
        <v>2453</v>
      </c>
      <c r="F1061" s="12" t="s">
        <v>2454</v>
      </c>
      <c r="G1061" s="6">
        <f t="shared" si="37"/>
        <v>2</v>
      </c>
      <c r="H1061" s="5">
        <f>'Lista de espécies'!A1061</f>
        <v>0</v>
      </c>
      <c r="I1061" s="4">
        <v>1060</v>
      </c>
    </row>
    <row r="1062" spans="1:9" ht="12.75">
      <c r="A1062" s="12"/>
      <c r="B1062" s="12"/>
      <c r="C1062" s="12">
        <v>1</v>
      </c>
      <c r="D1062" s="10" t="s">
        <v>5795</v>
      </c>
      <c r="E1062" s="13" t="s">
        <v>2823</v>
      </c>
      <c r="F1062" s="12" t="s">
        <v>2824</v>
      </c>
      <c r="G1062" s="6">
        <f t="shared" si="37"/>
        <v>2</v>
      </c>
      <c r="H1062" s="5">
        <f>'Lista de espécies'!A1062</f>
        <v>0</v>
      </c>
      <c r="I1062" s="4">
        <v>1061</v>
      </c>
    </row>
    <row r="1063" spans="1:9" ht="12.75">
      <c r="A1063" s="12"/>
      <c r="B1063" s="12"/>
      <c r="C1063" s="12">
        <v>1</v>
      </c>
      <c r="D1063" s="10" t="s">
        <v>4617</v>
      </c>
      <c r="E1063" s="13" t="s">
        <v>2455</v>
      </c>
      <c r="F1063" s="12" t="s">
        <v>2456</v>
      </c>
      <c r="G1063" s="6">
        <f t="shared" si="37"/>
        <v>2</v>
      </c>
      <c r="H1063" s="5">
        <f>'Lista de espécies'!A1063</f>
        <v>0</v>
      </c>
      <c r="I1063" s="4">
        <v>1062</v>
      </c>
    </row>
    <row r="1064" spans="1:9" ht="12.75">
      <c r="A1064" s="12"/>
      <c r="B1064" s="12"/>
      <c r="C1064" s="12">
        <v>1</v>
      </c>
      <c r="D1064" s="10" t="s">
        <v>4989</v>
      </c>
      <c r="E1064" s="13" t="s">
        <v>258</v>
      </c>
      <c r="F1064" s="12" t="s">
        <v>259</v>
      </c>
      <c r="G1064" s="6">
        <f t="shared" si="37"/>
        <v>2</v>
      </c>
      <c r="H1064" s="5">
        <f>'Lista de espécies'!A1064</f>
        <v>0</v>
      </c>
      <c r="I1064" s="4">
        <v>1063</v>
      </c>
    </row>
    <row r="1065" spans="1:9" ht="12.75">
      <c r="A1065" s="12"/>
      <c r="B1065" s="12"/>
      <c r="C1065" s="12">
        <v>1</v>
      </c>
      <c r="D1065" s="10" t="s">
        <v>5196</v>
      </c>
      <c r="E1065" s="13" t="s">
        <v>260</v>
      </c>
      <c r="F1065" s="12" t="s">
        <v>261</v>
      </c>
      <c r="G1065" s="6">
        <f t="shared" si="37"/>
        <v>2</v>
      </c>
      <c r="H1065" s="5">
        <f>'Lista de espécies'!A1065</f>
        <v>0</v>
      </c>
      <c r="I1065" s="4">
        <v>1064</v>
      </c>
    </row>
    <row r="1066" spans="1:9" ht="12.75">
      <c r="A1066" s="12"/>
      <c r="B1066" s="12"/>
      <c r="C1066" s="12">
        <v>1</v>
      </c>
      <c r="D1066" s="10" t="s">
        <v>4990</v>
      </c>
      <c r="E1066" s="13" t="s">
        <v>262</v>
      </c>
      <c r="F1066" s="12" t="s">
        <v>263</v>
      </c>
      <c r="G1066" s="6">
        <f t="shared" si="37"/>
        <v>2</v>
      </c>
      <c r="H1066" s="5">
        <f>'Lista de espécies'!A1066</f>
        <v>0</v>
      </c>
      <c r="I1066" s="4">
        <v>1065</v>
      </c>
    </row>
    <row r="1067" spans="1:9" ht="12.75">
      <c r="A1067" s="12"/>
      <c r="B1067" s="12"/>
      <c r="C1067" s="12">
        <v>1</v>
      </c>
      <c r="D1067" s="10" t="s">
        <v>4991</v>
      </c>
      <c r="E1067" s="13" t="s">
        <v>264</v>
      </c>
      <c r="F1067" s="12" t="s">
        <v>265</v>
      </c>
      <c r="G1067" s="6">
        <f t="shared" si="37"/>
        <v>2</v>
      </c>
      <c r="H1067" s="5">
        <f>'Lista de espécies'!A1067</f>
        <v>0</v>
      </c>
      <c r="I1067" s="4">
        <v>1066</v>
      </c>
    </row>
    <row r="1068" spans="1:9" ht="12.75">
      <c r="A1068" s="12"/>
      <c r="B1068" s="12"/>
      <c r="C1068" s="12">
        <v>1</v>
      </c>
      <c r="D1068" s="10" t="s">
        <v>4250</v>
      </c>
      <c r="E1068" s="13" t="s">
        <v>2471</v>
      </c>
      <c r="F1068" s="12" t="s">
        <v>3898</v>
      </c>
      <c r="G1068" s="6">
        <f t="shared" si="37"/>
        <v>2</v>
      </c>
      <c r="H1068" s="5">
        <f>'Lista de espécies'!A1068</f>
        <v>0</v>
      </c>
      <c r="I1068" s="4">
        <v>1067</v>
      </c>
    </row>
    <row r="1069" spans="1:9" ht="12.75">
      <c r="A1069" s="12"/>
      <c r="B1069" s="12"/>
      <c r="C1069" s="12">
        <v>1</v>
      </c>
      <c r="D1069" s="10" t="s">
        <v>4251</v>
      </c>
      <c r="E1069" s="13" t="s">
        <v>3899</v>
      </c>
      <c r="F1069" s="12" t="s">
        <v>3900</v>
      </c>
      <c r="G1069" s="6">
        <f t="shared" si="37"/>
        <v>2</v>
      </c>
      <c r="H1069" s="5">
        <f>'Lista de espécies'!A1069</f>
        <v>0</v>
      </c>
      <c r="I1069" s="4">
        <v>1068</v>
      </c>
    </row>
    <row r="1070" spans="1:9" ht="12.75">
      <c r="A1070" s="12"/>
      <c r="B1070" s="12"/>
      <c r="C1070" s="12">
        <v>1</v>
      </c>
      <c r="D1070" s="10" t="s">
        <v>3304</v>
      </c>
      <c r="E1070" s="13" t="s">
        <v>3901</v>
      </c>
      <c r="F1070" s="12" t="s">
        <v>3902</v>
      </c>
      <c r="G1070" s="6">
        <f t="shared" si="37"/>
        <v>2</v>
      </c>
      <c r="H1070" s="5">
        <f>'Lista de espécies'!A1070</f>
        <v>0</v>
      </c>
      <c r="I1070" s="4">
        <v>1069</v>
      </c>
    </row>
    <row r="1071" spans="1:9" ht="12.75">
      <c r="A1071" s="12"/>
      <c r="B1071" s="12"/>
      <c r="C1071" s="12">
        <v>1</v>
      </c>
      <c r="D1071" s="10" t="s">
        <v>3305</v>
      </c>
      <c r="E1071" s="13" t="s">
        <v>3903</v>
      </c>
      <c r="F1071" s="12" t="s">
        <v>3904</v>
      </c>
      <c r="G1071" s="6">
        <f t="shared" si="37"/>
        <v>2</v>
      </c>
      <c r="H1071" s="5">
        <f>'Lista de espécies'!A1071</f>
        <v>0</v>
      </c>
      <c r="I1071" s="4">
        <v>1070</v>
      </c>
    </row>
    <row r="1072" spans="1:9" ht="12.75">
      <c r="A1072" s="12"/>
      <c r="B1072" s="12"/>
      <c r="C1072" s="12">
        <v>1</v>
      </c>
      <c r="D1072" s="10" t="s">
        <v>695</v>
      </c>
      <c r="E1072" s="13" t="s">
        <v>2457</v>
      </c>
      <c r="F1072" s="12" t="s">
        <v>2458</v>
      </c>
      <c r="G1072" s="6">
        <f t="shared" si="37"/>
        <v>2</v>
      </c>
      <c r="H1072" s="5">
        <f>'Lista de espécies'!A1072</f>
        <v>0</v>
      </c>
      <c r="I1072" s="4">
        <v>1071</v>
      </c>
    </row>
    <row r="1073" spans="1:9" ht="12.75">
      <c r="A1073" s="12"/>
      <c r="B1073" s="12"/>
      <c r="C1073" s="12">
        <v>1</v>
      </c>
      <c r="D1073" s="10" t="s">
        <v>4992</v>
      </c>
      <c r="E1073" s="13" t="s">
        <v>2467</v>
      </c>
      <c r="F1073" s="12" t="s">
        <v>2468</v>
      </c>
      <c r="G1073" s="6">
        <f t="shared" si="37"/>
        <v>2</v>
      </c>
      <c r="H1073" s="5">
        <f>'Lista de espécies'!A1073</f>
        <v>0</v>
      </c>
      <c r="I1073" s="4">
        <v>1072</v>
      </c>
    </row>
    <row r="1074" spans="1:9" ht="12.75">
      <c r="A1074" s="12"/>
      <c r="B1074" s="12"/>
      <c r="C1074" s="12">
        <v>1</v>
      </c>
      <c r="D1074" s="10" t="s">
        <v>4993</v>
      </c>
      <c r="E1074" s="13" t="s">
        <v>2459</v>
      </c>
      <c r="F1074" s="12" t="s">
        <v>2460</v>
      </c>
      <c r="G1074" s="6">
        <f t="shared" si="37"/>
        <v>2</v>
      </c>
      <c r="H1074" s="5">
        <f>'Lista de espécies'!A1074</f>
        <v>0</v>
      </c>
      <c r="I1074" s="4">
        <v>1073</v>
      </c>
    </row>
    <row r="1075" spans="1:9" ht="12.75">
      <c r="A1075" s="12"/>
      <c r="B1075" s="12"/>
      <c r="C1075" s="12">
        <v>1</v>
      </c>
      <c r="D1075" s="10" t="s">
        <v>4994</v>
      </c>
      <c r="E1075" s="13" t="s">
        <v>1286</v>
      </c>
      <c r="F1075" s="12" t="s">
        <v>1287</v>
      </c>
      <c r="G1075" s="6">
        <f t="shared" si="37"/>
        <v>2</v>
      </c>
      <c r="H1075" s="5">
        <f>'Lista de espécies'!A1075</f>
        <v>0</v>
      </c>
      <c r="I1075" s="4">
        <v>1074</v>
      </c>
    </row>
    <row r="1076" spans="1:9" ht="12.75">
      <c r="A1076" s="12"/>
      <c r="B1076" s="12"/>
      <c r="C1076" s="12">
        <v>1</v>
      </c>
      <c r="D1076" s="10" t="s">
        <v>4995</v>
      </c>
      <c r="E1076" s="13" t="s">
        <v>2465</v>
      </c>
      <c r="F1076" s="12" t="s">
        <v>2466</v>
      </c>
      <c r="G1076" s="6">
        <f t="shared" si="37"/>
        <v>2</v>
      </c>
      <c r="H1076" s="5">
        <f>'Lista de espécies'!A1076</f>
        <v>0</v>
      </c>
      <c r="I1076" s="4">
        <v>1075</v>
      </c>
    </row>
    <row r="1077" spans="1:9" ht="12.75">
      <c r="A1077" s="12"/>
      <c r="B1077" s="12"/>
      <c r="C1077" s="12">
        <v>1</v>
      </c>
      <c r="D1077" s="10" t="s">
        <v>4996</v>
      </c>
      <c r="E1077" s="13" t="s">
        <v>2461</v>
      </c>
      <c r="F1077" s="12" t="s">
        <v>2462</v>
      </c>
      <c r="G1077" s="6">
        <f t="shared" si="37"/>
        <v>2</v>
      </c>
      <c r="H1077" s="5">
        <f>'Lista de espécies'!A1077</f>
        <v>0</v>
      </c>
      <c r="I1077" s="4">
        <v>1076</v>
      </c>
    </row>
    <row r="1078" spans="1:9" ht="12.75">
      <c r="A1078" s="12"/>
      <c r="B1078" s="12"/>
      <c r="C1078" s="12">
        <v>1</v>
      </c>
      <c r="D1078" s="10" t="s">
        <v>4997</v>
      </c>
      <c r="E1078" s="13" t="s">
        <v>2463</v>
      </c>
      <c r="F1078" s="12" t="s">
        <v>2464</v>
      </c>
      <c r="G1078" s="6">
        <f t="shared" si="37"/>
        <v>2</v>
      </c>
      <c r="H1078" s="5">
        <f>'Lista de espécies'!A1078</f>
        <v>0</v>
      </c>
      <c r="I1078" s="4">
        <v>1077</v>
      </c>
    </row>
    <row r="1079" spans="1:9" ht="12.75">
      <c r="A1079" s="12"/>
      <c r="B1079" s="12"/>
      <c r="C1079" s="12">
        <v>1</v>
      </c>
      <c r="D1079" s="10" t="s">
        <v>4998</v>
      </c>
      <c r="E1079" s="13" t="s">
        <v>2469</v>
      </c>
      <c r="F1079" s="12" t="s">
        <v>2470</v>
      </c>
      <c r="G1079" s="6">
        <f aca="true" t="shared" si="38" ref="G1079:G1110">IF(ISBLANK(D1079),"",IF(ISERROR(MATCH(D1079,$H$2:$H$2200,0)),2,1))</f>
        <v>2</v>
      </c>
      <c r="H1079" s="5">
        <f>'Lista de espécies'!A1079</f>
        <v>0</v>
      </c>
      <c r="I1079" s="4">
        <v>1078</v>
      </c>
    </row>
    <row r="1080" spans="1:9" ht="12.75">
      <c r="A1080" s="12"/>
      <c r="B1080" s="12"/>
      <c r="C1080" s="12">
        <v>1</v>
      </c>
      <c r="D1080" s="10" t="s">
        <v>3113</v>
      </c>
      <c r="E1080" s="13" t="s">
        <v>256</v>
      </c>
      <c r="F1080" s="12" t="s">
        <v>257</v>
      </c>
      <c r="G1080" s="6">
        <f t="shared" si="38"/>
        <v>2</v>
      </c>
      <c r="H1080" s="5">
        <f>'Lista de espécies'!A1080</f>
        <v>0</v>
      </c>
      <c r="I1080" s="4">
        <v>1079</v>
      </c>
    </row>
    <row r="1081" spans="1:9" ht="12.75">
      <c r="A1081" s="12"/>
      <c r="B1081" s="12"/>
      <c r="C1081" s="12">
        <v>1</v>
      </c>
      <c r="D1081" s="10" t="s">
        <v>3116</v>
      </c>
      <c r="E1081" s="13" t="s">
        <v>3924</v>
      </c>
      <c r="F1081" s="12" t="s">
        <v>3925</v>
      </c>
      <c r="G1081" s="6">
        <f t="shared" si="38"/>
        <v>2</v>
      </c>
      <c r="H1081" s="5">
        <f>'Lista de espécies'!A1081</f>
        <v>0</v>
      </c>
      <c r="I1081" s="4">
        <v>1080</v>
      </c>
    </row>
    <row r="1082" spans="1:9" ht="12.75">
      <c r="A1082" s="12"/>
      <c r="B1082" s="12"/>
      <c r="C1082" s="12">
        <v>1</v>
      </c>
      <c r="D1082" s="10" t="s">
        <v>4999</v>
      </c>
      <c r="E1082" s="13" t="s">
        <v>3917</v>
      </c>
      <c r="F1082" s="12" t="s">
        <v>3918</v>
      </c>
      <c r="G1082" s="6">
        <f t="shared" si="38"/>
        <v>2</v>
      </c>
      <c r="H1082" s="5">
        <f>'Lista de espécies'!A1082</f>
        <v>0</v>
      </c>
      <c r="I1082" s="4">
        <v>1081</v>
      </c>
    </row>
    <row r="1083" spans="1:9" ht="12.75">
      <c r="A1083" s="12"/>
      <c r="B1083" s="12"/>
      <c r="C1083" s="12">
        <v>1</v>
      </c>
      <c r="D1083" s="10" t="s">
        <v>3117</v>
      </c>
      <c r="E1083" s="13" t="s">
        <v>3922</v>
      </c>
      <c r="F1083" s="12" t="s">
        <v>3923</v>
      </c>
      <c r="G1083" s="6">
        <f t="shared" si="38"/>
        <v>2</v>
      </c>
      <c r="H1083" s="5">
        <f>'Lista de espécies'!A1083</f>
        <v>0</v>
      </c>
      <c r="I1083" s="4">
        <v>1082</v>
      </c>
    </row>
    <row r="1084" spans="1:9" ht="12.75">
      <c r="A1084" s="12"/>
      <c r="B1084" s="12"/>
      <c r="C1084" s="12">
        <v>1</v>
      </c>
      <c r="D1084" s="10" t="s">
        <v>3114</v>
      </c>
      <c r="E1084" s="13" t="s">
        <v>3919</v>
      </c>
      <c r="F1084" s="12" t="s">
        <v>3920</v>
      </c>
      <c r="G1084" s="6">
        <f t="shared" si="38"/>
        <v>2</v>
      </c>
      <c r="H1084" s="5">
        <f>'Lista de espécies'!A1084</f>
        <v>0</v>
      </c>
      <c r="I1084" s="4">
        <v>1083</v>
      </c>
    </row>
    <row r="1085" spans="1:9" ht="12.75">
      <c r="A1085" s="12"/>
      <c r="B1085" s="12"/>
      <c r="C1085" s="12">
        <v>1</v>
      </c>
      <c r="D1085" s="10" t="s">
        <v>5796</v>
      </c>
      <c r="E1085" s="13" t="s">
        <v>5797</v>
      </c>
      <c r="F1085" s="12" t="s">
        <v>5798</v>
      </c>
      <c r="G1085" s="6">
        <f t="shared" si="38"/>
        <v>2</v>
      </c>
      <c r="H1085" s="5">
        <f>'Lista de espécies'!A1085</f>
        <v>0</v>
      </c>
      <c r="I1085" s="4">
        <v>1084</v>
      </c>
    </row>
    <row r="1086" spans="1:9" ht="12.75">
      <c r="A1086" s="12"/>
      <c r="B1086" s="12"/>
      <c r="C1086" s="12">
        <v>1</v>
      </c>
      <c r="D1086" s="10" t="s">
        <v>5799</v>
      </c>
      <c r="E1086" s="13" t="s">
        <v>5800</v>
      </c>
      <c r="F1086" s="12" t="s">
        <v>5801</v>
      </c>
      <c r="G1086" s="6">
        <f t="shared" si="38"/>
        <v>2</v>
      </c>
      <c r="H1086" s="5">
        <f>'Lista de espécies'!A1086</f>
        <v>0</v>
      </c>
      <c r="I1086" s="4">
        <v>1085</v>
      </c>
    </row>
    <row r="1087" spans="1:9" ht="12.75">
      <c r="A1087" s="12"/>
      <c r="B1087" s="12"/>
      <c r="C1087" s="12">
        <v>1</v>
      </c>
      <c r="D1087" s="10" t="s">
        <v>3115</v>
      </c>
      <c r="E1087" s="13" t="s">
        <v>5802</v>
      </c>
      <c r="F1087" s="12" t="s">
        <v>3921</v>
      </c>
      <c r="G1087" s="6">
        <f t="shared" si="38"/>
        <v>2</v>
      </c>
      <c r="H1087" s="5">
        <f>'Lista de espécies'!A1087</f>
        <v>0</v>
      </c>
      <c r="I1087" s="4">
        <v>1086</v>
      </c>
    </row>
    <row r="1088" spans="1:9" ht="12.75">
      <c r="A1088" s="12"/>
      <c r="B1088" s="12"/>
      <c r="C1088" s="12">
        <v>1</v>
      </c>
      <c r="D1088" s="10" t="s">
        <v>5803</v>
      </c>
      <c r="E1088" s="13" t="s">
        <v>5804</v>
      </c>
      <c r="F1088" s="12" t="s">
        <v>5805</v>
      </c>
      <c r="G1088" s="6">
        <f t="shared" si="38"/>
        <v>2</v>
      </c>
      <c r="H1088" s="5">
        <f>'Lista de espécies'!A1088</f>
        <v>0</v>
      </c>
      <c r="I1088" s="4">
        <v>1087</v>
      </c>
    </row>
    <row r="1089" spans="1:9" ht="12.75">
      <c r="A1089" s="12"/>
      <c r="B1089" s="12"/>
      <c r="C1089" s="12">
        <v>1</v>
      </c>
      <c r="D1089" s="10" t="s">
        <v>5806</v>
      </c>
      <c r="E1089" s="13" t="s">
        <v>5807</v>
      </c>
      <c r="F1089" s="12" t="s">
        <v>5808</v>
      </c>
      <c r="G1089" s="6">
        <f t="shared" si="38"/>
        <v>2</v>
      </c>
      <c r="H1089" s="5">
        <f>'Lista de espécies'!A1089</f>
        <v>0</v>
      </c>
      <c r="I1089" s="4">
        <v>1088</v>
      </c>
    </row>
    <row r="1090" spans="1:9" ht="12.75">
      <c r="A1090" s="12"/>
      <c r="B1090" s="12"/>
      <c r="C1090" s="12">
        <v>1</v>
      </c>
      <c r="D1090" s="10" t="s">
        <v>4429</v>
      </c>
      <c r="E1090" s="13" t="s">
        <v>5809</v>
      </c>
      <c r="F1090" s="12" t="s">
        <v>5810</v>
      </c>
      <c r="G1090" s="6">
        <f t="shared" si="38"/>
        <v>2</v>
      </c>
      <c r="H1090" s="5">
        <f>'Lista de espécies'!A1090</f>
        <v>0</v>
      </c>
      <c r="I1090" s="4">
        <v>1089</v>
      </c>
    </row>
    <row r="1091" spans="1:9" ht="12.75">
      <c r="A1091" s="12"/>
      <c r="B1091" s="12"/>
      <c r="C1091" s="12">
        <v>1</v>
      </c>
      <c r="D1091" s="10" t="s">
        <v>5000</v>
      </c>
      <c r="E1091" s="13" t="s">
        <v>5001</v>
      </c>
      <c r="F1091" s="12" t="s">
        <v>5002</v>
      </c>
      <c r="G1091" s="6">
        <f t="shared" si="38"/>
        <v>2</v>
      </c>
      <c r="H1091" s="5">
        <f>'Lista de espécies'!A1091</f>
        <v>0</v>
      </c>
      <c r="I1091" s="4">
        <v>1090</v>
      </c>
    </row>
    <row r="1092" spans="1:9" ht="12.75">
      <c r="A1092" s="12"/>
      <c r="B1092" s="12"/>
      <c r="C1092" s="12">
        <v>1</v>
      </c>
      <c r="D1092" s="10" t="s">
        <v>4428</v>
      </c>
      <c r="E1092" s="13" t="s">
        <v>3905</v>
      </c>
      <c r="F1092" s="12" t="s">
        <v>3906</v>
      </c>
      <c r="G1092" s="6">
        <f t="shared" si="38"/>
        <v>2</v>
      </c>
      <c r="H1092" s="5">
        <f>'Lista de espécies'!A1092</f>
        <v>0</v>
      </c>
      <c r="I1092" s="4">
        <v>1091</v>
      </c>
    </row>
    <row r="1093" spans="1:9" ht="12.75">
      <c r="A1093" s="12"/>
      <c r="B1093" s="12"/>
      <c r="C1093" s="12">
        <v>1</v>
      </c>
      <c r="D1093" s="10" t="s">
        <v>4430</v>
      </c>
      <c r="E1093" s="13" t="s">
        <v>3907</v>
      </c>
      <c r="F1093" s="12" t="s">
        <v>3908</v>
      </c>
      <c r="G1093" s="6">
        <f t="shared" si="38"/>
        <v>2</v>
      </c>
      <c r="H1093" s="5">
        <f>'Lista de espécies'!A1093</f>
        <v>0</v>
      </c>
      <c r="I1093" s="4">
        <v>1092</v>
      </c>
    </row>
    <row r="1094" spans="1:9" ht="12.75">
      <c r="A1094" s="12"/>
      <c r="B1094" s="12"/>
      <c r="C1094" s="12">
        <v>1</v>
      </c>
      <c r="D1094" s="10" t="s">
        <v>3157</v>
      </c>
      <c r="E1094" s="13" t="s">
        <v>3909</v>
      </c>
      <c r="F1094" s="12" t="s">
        <v>3910</v>
      </c>
      <c r="G1094" s="6">
        <f t="shared" si="38"/>
        <v>2</v>
      </c>
      <c r="H1094" s="5">
        <f>'Lista de espécies'!A1094</f>
        <v>0</v>
      </c>
      <c r="I1094" s="4">
        <v>1093</v>
      </c>
    </row>
    <row r="1095" spans="1:9" ht="12.75">
      <c r="A1095" s="12"/>
      <c r="B1095" s="12"/>
      <c r="C1095" s="12">
        <v>1</v>
      </c>
      <c r="D1095" s="10" t="s">
        <v>3608</v>
      </c>
      <c r="E1095" s="13" t="s">
        <v>3911</v>
      </c>
      <c r="F1095" s="12" t="s">
        <v>3912</v>
      </c>
      <c r="G1095" s="6">
        <f t="shared" si="38"/>
        <v>2</v>
      </c>
      <c r="H1095" s="5">
        <f>'Lista de espécies'!A1095</f>
        <v>0</v>
      </c>
      <c r="I1095" s="4">
        <v>1094</v>
      </c>
    </row>
    <row r="1096" spans="1:9" ht="12.75">
      <c r="A1096" s="12"/>
      <c r="B1096" s="12"/>
      <c r="C1096" s="12">
        <v>1</v>
      </c>
      <c r="D1096" s="10" t="s">
        <v>3609</v>
      </c>
      <c r="E1096" s="13" t="s">
        <v>3913</v>
      </c>
      <c r="F1096" s="12" t="s">
        <v>3914</v>
      </c>
      <c r="G1096" s="6">
        <f t="shared" si="38"/>
        <v>2</v>
      </c>
      <c r="H1096" s="5">
        <f>'Lista de espécies'!A1096</f>
        <v>0</v>
      </c>
      <c r="I1096" s="4">
        <v>1095</v>
      </c>
    </row>
    <row r="1097" spans="1:9" ht="12.75">
      <c r="A1097" s="12"/>
      <c r="B1097" s="12"/>
      <c r="C1097" s="12">
        <v>1</v>
      </c>
      <c r="D1097" s="10" t="s">
        <v>3607</v>
      </c>
      <c r="E1097" s="13" t="s">
        <v>3915</v>
      </c>
      <c r="F1097" s="12" t="s">
        <v>3916</v>
      </c>
      <c r="G1097" s="6">
        <f t="shared" si="38"/>
        <v>2</v>
      </c>
      <c r="H1097" s="5">
        <f>'Lista de espécies'!A1097</f>
        <v>0</v>
      </c>
      <c r="I1097" s="4">
        <v>1096</v>
      </c>
    </row>
    <row r="1098" spans="1:9" ht="12.75">
      <c r="A1098" s="12"/>
      <c r="B1098" s="12"/>
      <c r="C1098" s="12">
        <v>1</v>
      </c>
      <c r="D1098" s="10" t="s">
        <v>5003</v>
      </c>
      <c r="E1098" s="13" t="s">
        <v>1282</v>
      </c>
      <c r="F1098" s="12" t="s">
        <v>1283</v>
      </c>
      <c r="G1098" s="6">
        <f t="shared" si="38"/>
        <v>2</v>
      </c>
      <c r="H1098" s="5">
        <f>'Lista de espécies'!A1098</f>
        <v>0</v>
      </c>
      <c r="I1098" s="4">
        <v>1097</v>
      </c>
    </row>
    <row r="1099" spans="1:9" ht="12.75">
      <c r="A1099" s="12"/>
      <c r="B1099" s="12"/>
      <c r="C1099" s="12">
        <v>1</v>
      </c>
      <c r="D1099" s="10" t="s">
        <v>5004</v>
      </c>
      <c r="E1099" s="13" t="s">
        <v>1284</v>
      </c>
      <c r="F1099" s="12" t="s">
        <v>1285</v>
      </c>
      <c r="G1099" s="6">
        <f t="shared" si="38"/>
        <v>2</v>
      </c>
      <c r="H1099" s="5">
        <f>'Lista de espécies'!A1099</f>
        <v>0</v>
      </c>
      <c r="I1099" s="4">
        <v>1098</v>
      </c>
    </row>
    <row r="1100" spans="1:9" ht="12.75">
      <c r="A1100" s="12"/>
      <c r="B1100" s="12"/>
      <c r="C1100" s="12">
        <v>1</v>
      </c>
      <c r="D1100" s="10" t="s">
        <v>5005</v>
      </c>
      <c r="E1100" s="13" t="s">
        <v>1288</v>
      </c>
      <c r="F1100" s="12" t="s">
        <v>1289</v>
      </c>
      <c r="G1100" s="6">
        <f t="shared" si="38"/>
        <v>2</v>
      </c>
      <c r="H1100" s="5">
        <f>'Lista de espécies'!A1100</f>
        <v>0</v>
      </c>
      <c r="I1100" s="4">
        <v>1099</v>
      </c>
    </row>
    <row r="1101" spans="1:9" ht="12.75">
      <c r="A1101" s="12"/>
      <c r="B1101" s="12"/>
      <c r="C1101" s="12">
        <v>1</v>
      </c>
      <c r="D1101" s="10" t="s">
        <v>5006</v>
      </c>
      <c r="E1101" s="13" t="s">
        <v>1278</v>
      </c>
      <c r="F1101" s="12" t="s">
        <v>1279</v>
      </c>
      <c r="G1101" s="6">
        <f t="shared" si="38"/>
        <v>2</v>
      </c>
      <c r="H1101" s="5">
        <f>'Lista de espécies'!A1101</f>
        <v>0</v>
      </c>
      <c r="I1101" s="4">
        <v>1100</v>
      </c>
    </row>
    <row r="1102" spans="1:9" ht="12.75">
      <c r="A1102" s="12"/>
      <c r="B1102" s="12"/>
      <c r="C1102" s="12">
        <v>1</v>
      </c>
      <c r="D1102" s="10" t="s">
        <v>5007</v>
      </c>
      <c r="E1102" s="13" t="s">
        <v>5008</v>
      </c>
      <c r="F1102" s="12" t="s">
        <v>5009</v>
      </c>
      <c r="G1102" s="6">
        <f t="shared" si="38"/>
        <v>2</v>
      </c>
      <c r="H1102" s="5">
        <f>'Lista de espécies'!A1102</f>
        <v>0</v>
      </c>
      <c r="I1102" s="4">
        <v>1101</v>
      </c>
    </row>
    <row r="1103" spans="1:9" ht="12.75">
      <c r="A1103" s="12"/>
      <c r="B1103" s="12"/>
      <c r="C1103" s="12">
        <v>1</v>
      </c>
      <c r="D1103" s="10" t="s">
        <v>2404</v>
      </c>
      <c r="E1103" s="13" t="s">
        <v>3942</v>
      </c>
      <c r="F1103" s="12" t="s">
        <v>3943</v>
      </c>
      <c r="G1103" s="6">
        <f t="shared" si="38"/>
        <v>2</v>
      </c>
      <c r="H1103" s="5">
        <f>'Lista de espécies'!A1103</f>
        <v>0</v>
      </c>
      <c r="I1103" s="4">
        <v>1102</v>
      </c>
    </row>
    <row r="1104" spans="1:9" ht="12.75">
      <c r="A1104" s="12"/>
      <c r="B1104" s="12"/>
      <c r="C1104" s="12">
        <v>1</v>
      </c>
      <c r="D1104" s="10" t="s">
        <v>2400</v>
      </c>
      <c r="E1104" s="13" t="s">
        <v>3928</v>
      </c>
      <c r="F1104" s="12" t="s">
        <v>3929</v>
      </c>
      <c r="G1104" s="6">
        <f t="shared" si="38"/>
        <v>2</v>
      </c>
      <c r="H1104" s="5">
        <f>'Lista de espécies'!A1104</f>
        <v>0</v>
      </c>
      <c r="I1104" s="4">
        <v>1103</v>
      </c>
    </row>
    <row r="1105" spans="1:9" ht="12.75">
      <c r="A1105" s="12"/>
      <c r="B1105" s="12"/>
      <c r="C1105" s="12">
        <v>1</v>
      </c>
      <c r="D1105" s="10" t="s">
        <v>2402</v>
      </c>
      <c r="E1105" s="13" t="s">
        <v>3926</v>
      </c>
      <c r="F1105" s="12" t="s">
        <v>3927</v>
      </c>
      <c r="G1105" s="6">
        <f t="shared" si="38"/>
        <v>2</v>
      </c>
      <c r="H1105" s="5">
        <f>'Lista de espécies'!A1105</f>
        <v>0</v>
      </c>
      <c r="I1105" s="4">
        <v>1104</v>
      </c>
    </row>
    <row r="1106" spans="1:9" ht="12.75">
      <c r="A1106" s="12"/>
      <c r="B1106" s="12"/>
      <c r="C1106" s="12">
        <v>1</v>
      </c>
      <c r="D1106" s="10" t="s">
        <v>2405</v>
      </c>
      <c r="E1106" s="13" t="s">
        <v>3940</v>
      </c>
      <c r="F1106" s="12" t="s">
        <v>3941</v>
      </c>
      <c r="G1106" s="6">
        <f t="shared" si="38"/>
        <v>2</v>
      </c>
      <c r="H1106" s="5">
        <f>'Lista de espécies'!A1106</f>
        <v>0</v>
      </c>
      <c r="I1106" s="4">
        <v>1105</v>
      </c>
    </row>
    <row r="1107" spans="1:9" ht="12.75">
      <c r="A1107" s="12"/>
      <c r="B1107" s="12"/>
      <c r="C1107" s="12">
        <v>1</v>
      </c>
      <c r="D1107" s="10" t="s">
        <v>2403</v>
      </c>
      <c r="E1107" s="13" t="s">
        <v>3944</v>
      </c>
      <c r="F1107" s="12" t="s">
        <v>3945</v>
      </c>
      <c r="G1107" s="6">
        <f t="shared" si="38"/>
        <v>2</v>
      </c>
      <c r="H1107" s="5">
        <f>'Lista de espécies'!A1107</f>
        <v>0</v>
      </c>
      <c r="I1107" s="4">
        <v>1106</v>
      </c>
    </row>
    <row r="1108" spans="1:9" ht="12.75">
      <c r="A1108" s="12"/>
      <c r="B1108" s="12"/>
      <c r="C1108" s="12">
        <v>1</v>
      </c>
      <c r="D1108" s="10" t="s">
        <v>2401</v>
      </c>
      <c r="E1108" s="13" t="s">
        <v>3938</v>
      </c>
      <c r="F1108" s="12" t="s">
        <v>3939</v>
      </c>
      <c r="G1108" s="6">
        <f t="shared" si="38"/>
        <v>2</v>
      </c>
      <c r="H1108" s="5">
        <f>'Lista de espécies'!A1108</f>
        <v>0</v>
      </c>
      <c r="I1108" s="4">
        <v>1107</v>
      </c>
    </row>
    <row r="1109" spans="1:9" ht="12.75">
      <c r="A1109" s="12"/>
      <c r="B1109" s="12"/>
      <c r="C1109" s="12">
        <v>1</v>
      </c>
      <c r="D1109" s="10" t="s">
        <v>5197</v>
      </c>
      <c r="E1109" s="13" t="s">
        <v>3934</v>
      </c>
      <c r="F1109" s="12" t="s">
        <v>3935</v>
      </c>
      <c r="G1109" s="6">
        <f t="shared" si="38"/>
        <v>2</v>
      </c>
      <c r="H1109" s="5">
        <f>'Lista de espécies'!A1109</f>
        <v>0</v>
      </c>
      <c r="I1109" s="4">
        <v>1108</v>
      </c>
    </row>
    <row r="1110" spans="1:9" ht="12.75">
      <c r="A1110" s="12"/>
      <c r="B1110" s="12"/>
      <c r="C1110" s="12">
        <v>1</v>
      </c>
      <c r="D1110" s="10" t="s">
        <v>5198</v>
      </c>
      <c r="E1110" s="13" t="s">
        <v>5390</v>
      </c>
      <c r="F1110" s="12" t="s">
        <v>5391</v>
      </c>
      <c r="G1110" s="6">
        <f t="shared" si="38"/>
        <v>2</v>
      </c>
      <c r="H1110" s="5">
        <f>'Lista de espécies'!A1110</f>
        <v>0</v>
      </c>
      <c r="I1110" s="4">
        <v>1109</v>
      </c>
    </row>
    <row r="1111" spans="1:9" ht="12.75">
      <c r="A1111" s="12"/>
      <c r="B1111" s="12"/>
      <c r="C1111" s="12">
        <v>1</v>
      </c>
      <c r="D1111" s="10" t="s">
        <v>5199</v>
      </c>
      <c r="E1111" s="13" t="s">
        <v>3932</v>
      </c>
      <c r="F1111" s="12" t="s">
        <v>3933</v>
      </c>
      <c r="G1111" s="6">
        <f aca="true" t="shared" si="39" ref="G1111:G1142">IF(ISBLANK(D1111),"",IF(ISERROR(MATCH(D1111,$H$2:$H$2200,0)),2,1))</f>
        <v>2</v>
      </c>
      <c r="H1111" s="5">
        <f>'Lista de espécies'!A1111</f>
        <v>0</v>
      </c>
      <c r="I1111" s="4">
        <v>1110</v>
      </c>
    </row>
    <row r="1112" spans="1:9" ht="12.75">
      <c r="A1112" s="12"/>
      <c r="B1112" s="12"/>
      <c r="C1112" s="12">
        <v>1</v>
      </c>
      <c r="D1112" s="10" t="s">
        <v>5200</v>
      </c>
      <c r="E1112" s="13" t="s">
        <v>3930</v>
      </c>
      <c r="F1112" s="12" t="s">
        <v>3931</v>
      </c>
      <c r="G1112" s="6">
        <f t="shared" si="39"/>
        <v>2</v>
      </c>
      <c r="H1112" s="5">
        <f>'Lista de espécies'!A1112</f>
        <v>0</v>
      </c>
      <c r="I1112" s="4">
        <v>1111</v>
      </c>
    </row>
    <row r="1113" spans="1:9" ht="12.75">
      <c r="A1113" s="12"/>
      <c r="B1113" s="12"/>
      <c r="C1113" s="12">
        <v>1</v>
      </c>
      <c r="D1113" s="10" t="s">
        <v>5201</v>
      </c>
      <c r="E1113" s="13" t="s">
        <v>3936</v>
      </c>
      <c r="F1113" s="12" t="s">
        <v>3937</v>
      </c>
      <c r="G1113" s="6">
        <f t="shared" si="39"/>
        <v>2</v>
      </c>
      <c r="H1113" s="5">
        <f>'Lista de espécies'!A1113</f>
        <v>0</v>
      </c>
      <c r="I1113" s="4">
        <v>1112</v>
      </c>
    </row>
    <row r="1114" spans="1:9" ht="12.75">
      <c r="A1114" s="12"/>
      <c r="B1114" s="12"/>
      <c r="C1114" s="12">
        <v>1</v>
      </c>
      <c r="D1114" s="10" t="s">
        <v>2708</v>
      </c>
      <c r="E1114" s="13" t="s">
        <v>5811</v>
      </c>
      <c r="F1114" s="12" t="s">
        <v>3946</v>
      </c>
      <c r="G1114" s="6">
        <f t="shared" si="39"/>
        <v>2</v>
      </c>
      <c r="H1114" s="5">
        <f>'Lista de espécies'!A1114</f>
        <v>0</v>
      </c>
      <c r="I1114" s="4">
        <v>1113</v>
      </c>
    </row>
    <row r="1115" spans="1:9" ht="12.75">
      <c r="A1115" s="12"/>
      <c r="B1115" s="12"/>
      <c r="C1115" s="12">
        <v>1</v>
      </c>
      <c r="D1115" s="10" t="s">
        <v>2712</v>
      </c>
      <c r="E1115" s="13" t="s">
        <v>5812</v>
      </c>
      <c r="F1115" s="12" t="s">
        <v>3947</v>
      </c>
      <c r="G1115" s="6">
        <f t="shared" si="39"/>
        <v>2</v>
      </c>
      <c r="H1115" s="5">
        <f>'Lista de espécies'!A1115</f>
        <v>0</v>
      </c>
      <c r="I1115" s="4">
        <v>1114</v>
      </c>
    </row>
    <row r="1116" spans="1:9" ht="12.75">
      <c r="A1116" s="12"/>
      <c r="B1116" s="12"/>
      <c r="C1116" s="12">
        <v>1</v>
      </c>
      <c r="D1116" s="10" t="s">
        <v>2709</v>
      </c>
      <c r="E1116" s="13" t="s">
        <v>3948</v>
      </c>
      <c r="F1116" s="12" t="s">
        <v>2976</v>
      </c>
      <c r="G1116" s="6">
        <f t="shared" si="39"/>
        <v>2</v>
      </c>
      <c r="H1116" s="5">
        <f>'Lista de espécies'!A1116</f>
        <v>0</v>
      </c>
      <c r="I1116" s="4">
        <v>1115</v>
      </c>
    </row>
    <row r="1117" spans="1:9" ht="12.75">
      <c r="A1117" s="12"/>
      <c r="B1117" s="12"/>
      <c r="C1117" s="12">
        <v>1</v>
      </c>
      <c r="D1117" s="10" t="s">
        <v>2711</v>
      </c>
      <c r="E1117" s="13" t="s">
        <v>2977</v>
      </c>
      <c r="F1117" s="12" t="s">
        <v>2978</v>
      </c>
      <c r="G1117" s="6">
        <f t="shared" si="39"/>
        <v>2</v>
      </c>
      <c r="H1117" s="5">
        <f>'Lista de espécies'!A1117</f>
        <v>0</v>
      </c>
      <c r="I1117" s="4">
        <v>1116</v>
      </c>
    </row>
    <row r="1118" spans="1:9" ht="12.75">
      <c r="A1118" s="12"/>
      <c r="B1118" s="12"/>
      <c r="C1118" s="12">
        <v>1</v>
      </c>
      <c r="D1118" s="10" t="s">
        <v>2710</v>
      </c>
      <c r="E1118" s="13" t="s">
        <v>2979</v>
      </c>
      <c r="F1118" s="12" t="s">
        <v>2980</v>
      </c>
      <c r="G1118" s="6">
        <f t="shared" si="39"/>
        <v>2</v>
      </c>
      <c r="H1118" s="5">
        <f>'Lista de espécies'!A1118</f>
        <v>0</v>
      </c>
      <c r="I1118" s="4">
        <v>1117</v>
      </c>
    </row>
    <row r="1119" spans="1:9" ht="12.75">
      <c r="A1119" s="12"/>
      <c r="B1119" s="12"/>
      <c r="C1119" s="12">
        <v>1</v>
      </c>
      <c r="D1119" s="10" t="s">
        <v>2713</v>
      </c>
      <c r="E1119" s="13" t="s">
        <v>2981</v>
      </c>
      <c r="F1119" s="12" t="s">
        <v>2982</v>
      </c>
      <c r="G1119" s="6">
        <f t="shared" si="39"/>
        <v>2</v>
      </c>
      <c r="H1119" s="5">
        <f>'Lista de espécies'!A1119</f>
        <v>0</v>
      </c>
      <c r="I1119" s="4">
        <v>1118</v>
      </c>
    </row>
    <row r="1120" spans="1:9" ht="12.75">
      <c r="A1120" s="12"/>
      <c r="B1120" s="12"/>
      <c r="C1120" s="12">
        <v>1</v>
      </c>
      <c r="D1120" s="10" t="s">
        <v>2707</v>
      </c>
      <c r="E1120" s="13" t="s">
        <v>5813</v>
      </c>
      <c r="F1120" s="12" t="s">
        <v>2983</v>
      </c>
      <c r="G1120" s="6">
        <f t="shared" si="39"/>
        <v>2</v>
      </c>
      <c r="H1120" s="5">
        <f>'Lista de espécies'!A1120</f>
        <v>0</v>
      </c>
      <c r="I1120" s="4">
        <v>1119</v>
      </c>
    </row>
    <row r="1121" spans="1:9" ht="12.75">
      <c r="A1121" s="12"/>
      <c r="B1121" s="12"/>
      <c r="C1121" s="12">
        <v>1</v>
      </c>
      <c r="D1121" s="10" t="s">
        <v>3309</v>
      </c>
      <c r="E1121" s="13" t="s">
        <v>2996</v>
      </c>
      <c r="F1121" s="12" t="s">
        <v>2997</v>
      </c>
      <c r="G1121" s="6">
        <f t="shared" si="39"/>
        <v>2</v>
      </c>
      <c r="H1121" s="5">
        <f>'Lista de espécies'!A1121</f>
        <v>0</v>
      </c>
      <c r="I1121" s="4">
        <v>1120</v>
      </c>
    </row>
    <row r="1122" spans="1:9" ht="12.75">
      <c r="A1122" s="12"/>
      <c r="B1122" s="12"/>
      <c r="C1122" s="12">
        <v>1</v>
      </c>
      <c r="D1122" s="10" t="s">
        <v>3313</v>
      </c>
      <c r="E1122" s="12" t="s">
        <v>2990</v>
      </c>
      <c r="F1122" s="12" t="s">
        <v>2991</v>
      </c>
      <c r="G1122" s="6">
        <f t="shared" si="39"/>
        <v>2</v>
      </c>
      <c r="H1122" s="5">
        <f>'Lista de espécies'!A1122</f>
        <v>0</v>
      </c>
      <c r="I1122" s="4">
        <v>1121</v>
      </c>
    </row>
    <row r="1123" spans="1:9" ht="12.75">
      <c r="A1123" s="12"/>
      <c r="B1123" s="12"/>
      <c r="C1123" s="12">
        <v>1</v>
      </c>
      <c r="D1123" s="10" t="s">
        <v>3307</v>
      </c>
      <c r="E1123" s="13" t="s">
        <v>2984</v>
      </c>
      <c r="F1123" s="12" t="s">
        <v>2985</v>
      </c>
      <c r="G1123" s="6">
        <f t="shared" si="39"/>
        <v>2</v>
      </c>
      <c r="H1123" s="5">
        <f>'Lista de espécies'!A1123</f>
        <v>0</v>
      </c>
      <c r="I1123" s="4">
        <v>1122</v>
      </c>
    </row>
    <row r="1124" spans="1:9" ht="12.75">
      <c r="A1124" s="12"/>
      <c r="B1124" s="12"/>
      <c r="C1124" s="12">
        <v>1</v>
      </c>
      <c r="D1124" s="10" t="s">
        <v>3308</v>
      </c>
      <c r="E1124" s="12" t="s">
        <v>2986</v>
      </c>
      <c r="F1124" s="12" t="s">
        <v>2987</v>
      </c>
      <c r="G1124" s="6">
        <f t="shared" si="39"/>
        <v>2</v>
      </c>
      <c r="H1124" s="5">
        <f>'Lista de espécies'!A1124</f>
        <v>0</v>
      </c>
      <c r="I1124" s="4">
        <v>1123</v>
      </c>
    </row>
    <row r="1125" spans="1:9" ht="12.75">
      <c r="A1125" s="12"/>
      <c r="B1125" s="12"/>
      <c r="C1125" s="12">
        <v>1</v>
      </c>
      <c r="D1125" s="10" t="s">
        <v>3311</v>
      </c>
      <c r="E1125" s="13" t="s">
        <v>2988</v>
      </c>
      <c r="F1125" s="12" t="s">
        <v>2989</v>
      </c>
      <c r="G1125" s="6">
        <f t="shared" si="39"/>
        <v>2</v>
      </c>
      <c r="H1125" s="5">
        <f>'Lista de espécies'!A1125</f>
        <v>0</v>
      </c>
      <c r="I1125" s="4">
        <v>1124</v>
      </c>
    </row>
    <row r="1126" spans="1:9" ht="12.75">
      <c r="A1126" s="12"/>
      <c r="B1126" s="12"/>
      <c r="C1126" s="12">
        <v>1</v>
      </c>
      <c r="D1126" s="10" t="s">
        <v>3310</v>
      </c>
      <c r="E1126" s="13" t="s">
        <v>2992</v>
      </c>
      <c r="F1126" s="12" t="s">
        <v>2993</v>
      </c>
      <c r="G1126" s="6">
        <f t="shared" si="39"/>
        <v>2</v>
      </c>
      <c r="H1126" s="5">
        <f>'Lista de espécies'!A1126</f>
        <v>0</v>
      </c>
      <c r="I1126" s="4">
        <v>1125</v>
      </c>
    </row>
    <row r="1127" spans="1:9" ht="12.75">
      <c r="A1127" s="12"/>
      <c r="B1127" s="12"/>
      <c r="C1127" s="12">
        <v>1</v>
      </c>
      <c r="D1127" s="10" t="s">
        <v>5010</v>
      </c>
      <c r="E1127" s="13" t="s">
        <v>5011</v>
      </c>
      <c r="F1127" s="12" t="s">
        <v>5012</v>
      </c>
      <c r="G1127" s="6">
        <f t="shared" si="39"/>
        <v>2</v>
      </c>
      <c r="H1127" s="5">
        <f>'Lista de espécies'!A1127</f>
        <v>0</v>
      </c>
      <c r="I1127" s="4">
        <v>1126</v>
      </c>
    </row>
    <row r="1128" spans="1:9" ht="12.75">
      <c r="A1128" s="12"/>
      <c r="B1128" s="12"/>
      <c r="C1128" s="12">
        <v>1</v>
      </c>
      <c r="D1128" s="10" t="s">
        <v>3312</v>
      </c>
      <c r="E1128" s="13" t="s">
        <v>2994</v>
      </c>
      <c r="F1128" s="12" t="s">
        <v>2995</v>
      </c>
      <c r="G1128" s="6">
        <f t="shared" si="39"/>
        <v>2</v>
      </c>
      <c r="H1128" s="5">
        <f>'Lista de espécies'!A1128</f>
        <v>0</v>
      </c>
      <c r="I1128" s="4">
        <v>1127</v>
      </c>
    </row>
    <row r="1129" spans="1:9" ht="12.75">
      <c r="A1129" s="12"/>
      <c r="B1129" s="12"/>
      <c r="C1129" s="12">
        <v>1</v>
      </c>
      <c r="D1129" s="10" t="s">
        <v>4342</v>
      </c>
      <c r="E1129" s="13" t="s">
        <v>2998</v>
      </c>
      <c r="F1129" s="12" t="s">
        <v>2999</v>
      </c>
      <c r="G1129" s="6">
        <f t="shared" si="39"/>
        <v>2</v>
      </c>
      <c r="H1129" s="5">
        <f>'Lista de espécies'!A1129</f>
        <v>0</v>
      </c>
      <c r="I1129" s="4">
        <v>1128</v>
      </c>
    </row>
    <row r="1130" spans="1:9" ht="12.75">
      <c r="A1130" s="12"/>
      <c r="B1130" s="12"/>
      <c r="C1130" s="12">
        <v>1</v>
      </c>
      <c r="D1130" s="10" t="s">
        <v>4765</v>
      </c>
      <c r="E1130" s="13" t="s">
        <v>3000</v>
      </c>
      <c r="F1130" s="12" t="s">
        <v>5013</v>
      </c>
      <c r="G1130" s="6">
        <f t="shared" si="39"/>
        <v>2</v>
      </c>
      <c r="H1130" s="5">
        <f>'Lista de espécies'!A1130</f>
        <v>0</v>
      </c>
      <c r="I1130" s="4">
        <v>1129</v>
      </c>
    </row>
    <row r="1131" spans="1:9" ht="12.75">
      <c r="A1131" s="12"/>
      <c r="B1131" s="12"/>
      <c r="C1131" s="12">
        <v>1</v>
      </c>
      <c r="D1131" s="10" t="s">
        <v>5014</v>
      </c>
      <c r="E1131" s="13" t="s">
        <v>5015</v>
      </c>
      <c r="F1131" s="12" t="s">
        <v>5016</v>
      </c>
      <c r="G1131" s="6">
        <f t="shared" si="39"/>
        <v>2</v>
      </c>
      <c r="H1131" s="5">
        <f>'Lista de espécies'!A1131</f>
        <v>0</v>
      </c>
      <c r="I1131" s="4">
        <v>1130</v>
      </c>
    </row>
    <row r="1132" spans="1:9" ht="12.75">
      <c r="A1132" s="12"/>
      <c r="B1132" s="12"/>
      <c r="C1132" s="12">
        <v>1</v>
      </c>
      <c r="D1132" s="10" t="s">
        <v>3654</v>
      </c>
      <c r="E1132" s="12" t="s">
        <v>3001</v>
      </c>
      <c r="F1132" s="12" t="s">
        <v>3002</v>
      </c>
      <c r="G1132" s="6">
        <f t="shared" si="39"/>
        <v>2</v>
      </c>
      <c r="H1132" s="5">
        <f>'Lista de espécies'!A1132</f>
        <v>0</v>
      </c>
      <c r="I1132" s="4">
        <v>1131</v>
      </c>
    </row>
    <row r="1133" spans="1:9" ht="12.75">
      <c r="A1133" s="12"/>
      <c r="B1133" s="12"/>
      <c r="C1133" s="12">
        <v>1</v>
      </c>
      <c r="D1133" s="10" t="s">
        <v>3520</v>
      </c>
      <c r="E1133" s="13" t="s">
        <v>3003</v>
      </c>
      <c r="F1133" s="12" t="s">
        <v>5392</v>
      </c>
      <c r="G1133" s="6">
        <f t="shared" si="39"/>
        <v>2</v>
      </c>
      <c r="H1133" s="5">
        <f>'Lista de espécies'!A1133</f>
        <v>0</v>
      </c>
      <c r="I1133" s="4">
        <v>1132</v>
      </c>
    </row>
    <row r="1134" spans="1:9" ht="12.75">
      <c r="A1134" s="12"/>
      <c r="B1134" s="12"/>
      <c r="C1134" s="12">
        <v>1</v>
      </c>
      <c r="D1134" s="10" t="s">
        <v>3653</v>
      </c>
      <c r="E1134" s="13" t="s">
        <v>3004</v>
      </c>
      <c r="F1134" s="12" t="s">
        <v>3005</v>
      </c>
      <c r="G1134" s="6">
        <f t="shared" si="39"/>
        <v>2</v>
      </c>
      <c r="H1134" s="5">
        <f>'Lista de espécies'!A1134</f>
        <v>0</v>
      </c>
      <c r="I1134" s="4">
        <v>1133</v>
      </c>
    </row>
    <row r="1135" spans="1:9" ht="12.75">
      <c r="A1135" s="12"/>
      <c r="B1135" s="12"/>
      <c r="C1135" s="12">
        <v>1</v>
      </c>
      <c r="D1135" s="10" t="s">
        <v>3228</v>
      </c>
      <c r="E1135" s="13" t="s">
        <v>548</v>
      </c>
      <c r="F1135" s="12" t="s">
        <v>5393</v>
      </c>
      <c r="G1135" s="6">
        <f t="shared" si="39"/>
        <v>2</v>
      </c>
      <c r="H1135" s="5">
        <f>'Lista de espécies'!A1135</f>
        <v>0</v>
      </c>
      <c r="I1135" s="4">
        <v>1134</v>
      </c>
    </row>
    <row r="1136" spans="1:9" ht="12.75">
      <c r="A1136" s="12"/>
      <c r="B1136" s="12"/>
      <c r="C1136" s="12">
        <v>1</v>
      </c>
      <c r="D1136" s="10" t="s">
        <v>3229</v>
      </c>
      <c r="E1136" s="13" t="s">
        <v>549</v>
      </c>
      <c r="F1136" s="12" t="s">
        <v>550</v>
      </c>
      <c r="G1136" s="6">
        <f t="shared" si="39"/>
        <v>2</v>
      </c>
      <c r="H1136" s="5">
        <f>'Lista de espécies'!A1136</f>
        <v>0</v>
      </c>
      <c r="I1136" s="4">
        <v>1135</v>
      </c>
    </row>
    <row r="1137" spans="1:9" ht="12.75">
      <c r="A1137" s="12"/>
      <c r="B1137" s="12"/>
      <c r="C1137" s="12">
        <v>1</v>
      </c>
      <c r="D1137" s="10" t="s">
        <v>5202</v>
      </c>
      <c r="E1137" s="13" t="s">
        <v>551</v>
      </c>
      <c r="F1137" s="12" t="s">
        <v>552</v>
      </c>
      <c r="G1137" s="6">
        <f t="shared" si="39"/>
        <v>2</v>
      </c>
      <c r="H1137" s="5">
        <f>'Lista de espécies'!A1137</f>
        <v>0</v>
      </c>
      <c r="I1137" s="4">
        <v>1136</v>
      </c>
    </row>
    <row r="1138" spans="1:9" ht="12.75">
      <c r="A1138" s="12"/>
      <c r="B1138" s="12"/>
      <c r="C1138" s="12">
        <v>1</v>
      </c>
      <c r="D1138" s="10" t="s">
        <v>3154</v>
      </c>
      <c r="E1138" s="13" t="s">
        <v>553</v>
      </c>
      <c r="F1138" s="12" t="s">
        <v>554</v>
      </c>
      <c r="G1138" s="6">
        <f t="shared" si="39"/>
        <v>2</v>
      </c>
      <c r="H1138" s="5">
        <f>'Lista de espécies'!A1138</f>
        <v>0</v>
      </c>
      <c r="I1138" s="4">
        <v>1137</v>
      </c>
    </row>
    <row r="1139" spans="1:9" ht="12.75">
      <c r="A1139" s="12"/>
      <c r="B1139" s="12"/>
      <c r="C1139" s="12">
        <v>1</v>
      </c>
      <c r="D1139" s="10" t="s">
        <v>3152</v>
      </c>
      <c r="E1139" s="13" t="s">
        <v>555</v>
      </c>
      <c r="F1139" s="12" t="s">
        <v>556</v>
      </c>
      <c r="G1139" s="6">
        <f t="shared" si="39"/>
        <v>2</v>
      </c>
      <c r="H1139" s="5">
        <f>'Lista de espécies'!A1139</f>
        <v>0</v>
      </c>
      <c r="I1139" s="4">
        <v>1138</v>
      </c>
    </row>
    <row r="1140" spans="1:9" ht="12.75">
      <c r="A1140" s="12"/>
      <c r="B1140" s="12"/>
      <c r="C1140" s="12">
        <v>1</v>
      </c>
      <c r="D1140" s="10" t="s">
        <v>3155</v>
      </c>
      <c r="E1140" s="13" t="s">
        <v>557</v>
      </c>
      <c r="F1140" s="12" t="s">
        <v>558</v>
      </c>
      <c r="G1140" s="6">
        <f t="shared" si="39"/>
        <v>2</v>
      </c>
      <c r="H1140" s="5">
        <f>'Lista de espécies'!A1140</f>
        <v>0</v>
      </c>
      <c r="I1140" s="4">
        <v>1139</v>
      </c>
    </row>
    <row r="1141" spans="1:9" ht="12.75">
      <c r="A1141" s="12"/>
      <c r="B1141" s="12"/>
      <c r="C1141" s="12">
        <v>1</v>
      </c>
      <c r="D1141" s="10" t="s">
        <v>3153</v>
      </c>
      <c r="E1141" s="13" t="s">
        <v>559</v>
      </c>
      <c r="F1141" s="12" t="s">
        <v>560</v>
      </c>
      <c r="G1141" s="6">
        <f t="shared" si="39"/>
        <v>2</v>
      </c>
      <c r="H1141" s="5">
        <f>'Lista de espécies'!A1141</f>
        <v>0</v>
      </c>
      <c r="I1141" s="4">
        <v>1140</v>
      </c>
    </row>
    <row r="1142" spans="1:9" ht="12.75">
      <c r="A1142" s="12"/>
      <c r="B1142" s="12"/>
      <c r="C1142" s="12">
        <v>1</v>
      </c>
      <c r="D1142" s="10" t="s">
        <v>3156</v>
      </c>
      <c r="E1142" s="13" t="s">
        <v>561</v>
      </c>
      <c r="F1142" s="12" t="s">
        <v>562</v>
      </c>
      <c r="G1142" s="6">
        <f t="shared" si="39"/>
        <v>2</v>
      </c>
      <c r="H1142" s="5">
        <f>'Lista de espécies'!A1142</f>
        <v>0</v>
      </c>
      <c r="I1142" s="4">
        <v>1141</v>
      </c>
    </row>
    <row r="1143" spans="1:9" ht="12.75">
      <c r="A1143" s="12"/>
      <c r="B1143" s="12">
        <v>1</v>
      </c>
      <c r="C1143" s="12"/>
      <c r="D1143" s="9" t="s">
        <v>5814</v>
      </c>
      <c r="E1143" s="13"/>
      <c r="F1143" s="12"/>
      <c r="G1143" s="6">
        <f>MIN(G1144:G1145)</f>
        <v>2</v>
      </c>
      <c r="H1143" s="5">
        <f>'Lista de espécies'!A1143</f>
        <v>0</v>
      </c>
      <c r="I1143" s="4">
        <v>1142</v>
      </c>
    </row>
    <row r="1144" spans="1:9" ht="12.75">
      <c r="A1144" s="12"/>
      <c r="B1144" s="12"/>
      <c r="C1144" s="12">
        <v>1</v>
      </c>
      <c r="D1144" s="10" t="s">
        <v>5815</v>
      </c>
      <c r="E1144" s="12" t="s">
        <v>5816</v>
      </c>
      <c r="F1144" s="12" t="s">
        <v>5817</v>
      </c>
      <c r="G1144" s="6">
        <f>IF(ISBLANK(D1144),"",IF(ISERROR(MATCH(D1144,$H$2:$H$2200,0)),2,1))</f>
        <v>2</v>
      </c>
      <c r="H1144" s="5">
        <f>'Lista de espécies'!A1144</f>
        <v>0</v>
      </c>
      <c r="I1144" s="4">
        <v>1143</v>
      </c>
    </row>
    <row r="1145" spans="1:9" ht="12.75">
      <c r="A1145" s="12"/>
      <c r="B1145" s="12"/>
      <c r="C1145" s="12">
        <v>1</v>
      </c>
      <c r="D1145" s="10" t="s">
        <v>3048</v>
      </c>
      <c r="E1145" s="13" t="s">
        <v>5818</v>
      </c>
      <c r="F1145" s="12" t="s">
        <v>563</v>
      </c>
      <c r="G1145" s="6">
        <f>IF(ISBLANK(D1145),"",IF(ISERROR(MATCH(D1145,$H$2:$H$2200,0)),2,1))</f>
        <v>2</v>
      </c>
      <c r="H1145" s="5">
        <f>'Lista de espécies'!A1145</f>
        <v>0</v>
      </c>
      <c r="I1145" s="4">
        <v>1144</v>
      </c>
    </row>
    <row r="1146" spans="1:9" ht="12.75">
      <c r="A1146" s="12"/>
      <c r="B1146" s="12">
        <v>1</v>
      </c>
      <c r="C1146" s="12"/>
      <c r="D1146" s="9" t="s">
        <v>5819</v>
      </c>
      <c r="E1146" s="13"/>
      <c r="F1146" s="12"/>
      <c r="G1146" s="6">
        <f>MIN(G1147:G1153)</f>
        <v>2</v>
      </c>
      <c r="H1146" s="5">
        <f>'Lista de espécies'!A1146</f>
        <v>0</v>
      </c>
      <c r="I1146" s="4">
        <v>1145</v>
      </c>
    </row>
    <row r="1147" spans="1:9" ht="12.75">
      <c r="A1147" s="12"/>
      <c r="B1147" s="12"/>
      <c r="C1147" s="12">
        <v>1</v>
      </c>
      <c r="D1147" s="10" t="s">
        <v>1537</v>
      </c>
      <c r="E1147" s="13" t="s">
        <v>570</v>
      </c>
      <c r="F1147" s="12" t="s">
        <v>571</v>
      </c>
      <c r="G1147" s="6">
        <f aca="true" t="shared" si="40" ref="G1147:G1153">IF(ISBLANK(D1147),"",IF(ISERROR(MATCH(D1147,$H$2:$H$2200,0)),2,1))</f>
        <v>2</v>
      </c>
      <c r="H1147" s="5">
        <f>'Lista de espécies'!A1147</f>
        <v>0</v>
      </c>
      <c r="I1147" s="4">
        <v>1146</v>
      </c>
    </row>
    <row r="1148" spans="1:9" ht="12.75">
      <c r="A1148" s="12"/>
      <c r="B1148" s="12"/>
      <c r="C1148" s="12">
        <v>1</v>
      </c>
      <c r="D1148" s="10" t="s">
        <v>1538</v>
      </c>
      <c r="E1148" s="13" t="s">
        <v>574</v>
      </c>
      <c r="F1148" s="12" t="s">
        <v>575</v>
      </c>
      <c r="G1148" s="6">
        <f t="shared" si="40"/>
        <v>2</v>
      </c>
      <c r="H1148" s="5">
        <f>'Lista de espécies'!A1148</f>
        <v>0</v>
      </c>
      <c r="I1148" s="4">
        <v>1147</v>
      </c>
    </row>
    <row r="1149" spans="1:9" ht="12.75">
      <c r="A1149" s="12"/>
      <c r="B1149" s="12"/>
      <c r="C1149" s="12">
        <v>1</v>
      </c>
      <c r="D1149" s="10" t="s">
        <v>1535</v>
      </c>
      <c r="E1149" s="13" t="s">
        <v>566</v>
      </c>
      <c r="F1149" s="12" t="s">
        <v>567</v>
      </c>
      <c r="G1149" s="6">
        <f t="shared" si="40"/>
        <v>2</v>
      </c>
      <c r="H1149" s="5">
        <f>'Lista de espécies'!A1149</f>
        <v>0</v>
      </c>
      <c r="I1149" s="4">
        <v>1148</v>
      </c>
    </row>
    <row r="1150" spans="1:9" ht="12.75">
      <c r="A1150" s="12"/>
      <c r="B1150" s="12"/>
      <c r="C1150" s="12">
        <v>1</v>
      </c>
      <c r="D1150" s="10" t="s">
        <v>1539</v>
      </c>
      <c r="E1150" s="13" t="s">
        <v>572</v>
      </c>
      <c r="F1150" s="12" t="s">
        <v>573</v>
      </c>
      <c r="G1150" s="6">
        <f t="shared" si="40"/>
        <v>2</v>
      </c>
      <c r="H1150" s="5">
        <f>'Lista de espécies'!A1150</f>
        <v>0</v>
      </c>
      <c r="I1150" s="4">
        <v>1149</v>
      </c>
    </row>
    <row r="1151" spans="1:9" ht="12.75">
      <c r="A1151" s="12"/>
      <c r="B1151" s="12"/>
      <c r="C1151" s="12">
        <v>1</v>
      </c>
      <c r="D1151" s="10" t="s">
        <v>5203</v>
      </c>
      <c r="E1151" s="13" t="s">
        <v>5394</v>
      </c>
      <c r="F1151" s="12" t="s">
        <v>5395</v>
      </c>
      <c r="G1151" s="6">
        <f t="shared" si="40"/>
        <v>2</v>
      </c>
      <c r="H1151" s="5">
        <f>'Lista de espécies'!A1151</f>
        <v>0</v>
      </c>
      <c r="I1151" s="4">
        <v>1150</v>
      </c>
    </row>
    <row r="1152" spans="1:9" ht="12.75">
      <c r="A1152" s="12"/>
      <c r="B1152" s="12"/>
      <c r="C1152" s="12">
        <v>1</v>
      </c>
      <c r="D1152" s="10" t="s">
        <v>1540</v>
      </c>
      <c r="E1152" s="13" t="s">
        <v>568</v>
      </c>
      <c r="F1152" s="12" t="s">
        <v>569</v>
      </c>
      <c r="G1152" s="6">
        <f t="shared" si="40"/>
        <v>2</v>
      </c>
      <c r="H1152" s="5">
        <f>'Lista de espécies'!A1152</f>
        <v>0</v>
      </c>
      <c r="I1152" s="4">
        <v>1151</v>
      </c>
    </row>
    <row r="1153" spans="1:9" ht="12.75">
      <c r="A1153" s="12"/>
      <c r="B1153" s="12"/>
      <c r="C1153" s="12">
        <v>1</v>
      </c>
      <c r="D1153" s="10" t="s">
        <v>1536</v>
      </c>
      <c r="E1153" s="13" t="s">
        <v>564</v>
      </c>
      <c r="F1153" s="12" t="s">
        <v>565</v>
      </c>
      <c r="G1153" s="6">
        <f t="shared" si="40"/>
        <v>2</v>
      </c>
      <c r="H1153" s="5">
        <f>'Lista de espécies'!A1153</f>
        <v>0</v>
      </c>
      <c r="I1153" s="4">
        <v>1152</v>
      </c>
    </row>
    <row r="1154" spans="1:9" ht="12.75">
      <c r="A1154" s="12"/>
      <c r="B1154" s="12">
        <v>1</v>
      </c>
      <c r="C1154" s="12"/>
      <c r="D1154" s="9" t="s">
        <v>5820</v>
      </c>
      <c r="E1154" s="13"/>
      <c r="F1154" s="12"/>
      <c r="G1154" s="6">
        <f>MIN(G1155:G1168)</f>
        <v>2</v>
      </c>
      <c r="H1154" s="5">
        <f>'Lista de espécies'!A1154</f>
        <v>0</v>
      </c>
      <c r="I1154" s="4">
        <v>1153</v>
      </c>
    </row>
    <row r="1155" spans="1:9" ht="12.75">
      <c r="A1155" s="12"/>
      <c r="B1155" s="12"/>
      <c r="C1155" s="12">
        <v>1</v>
      </c>
      <c r="D1155" s="10" t="s">
        <v>735</v>
      </c>
      <c r="E1155" s="13" t="s">
        <v>2641</v>
      </c>
      <c r="F1155" s="12" t="s">
        <v>2642</v>
      </c>
      <c r="G1155" s="6">
        <f aca="true" t="shared" si="41" ref="G1155:G1168">IF(ISBLANK(D1155),"",IF(ISERROR(MATCH(D1155,$H$2:$H$2200,0)),2,1))</f>
        <v>2</v>
      </c>
      <c r="H1155" s="5">
        <f>'Lista de espécies'!A1155</f>
        <v>0</v>
      </c>
      <c r="I1155" s="4">
        <v>1154</v>
      </c>
    </row>
    <row r="1156" spans="1:9" ht="12.75">
      <c r="A1156" s="12"/>
      <c r="B1156" s="12"/>
      <c r="C1156" s="12">
        <v>1</v>
      </c>
      <c r="D1156" s="10" t="s">
        <v>5821</v>
      </c>
      <c r="E1156" s="13" t="s">
        <v>5822</v>
      </c>
      <c r="F1156" s="12" t="s">
        <v>5823</v>
      </c>
      <c r="G1156" s="6">
        <f t="shared" si="41"/>
        <v>2</v>
      </c>
      <c r="H1156" s="5">
        <f>'Lista de espécies'!A1156</f>
        <v>0</v>
      </c>
      <c r="I1156" s="4">
        <v>1155</v>
      </c>
    </row>
    <row r="1157" spans="1:9" ht="12.75">
      <c r="A1157" s="12"/>
      <c r="B1157" s="12"/>
      <c r="C1157" s="12">
        <v>1</v>
      </c>
      <c r="D1157" s="10" t="s">
        <v>734</v>
      </c>
      <c r="E1157" s="13" t="s">
        <v>2643</v>
      </c>
      <c r="F1157" s="12" t="s">
        <v>2644</v>
      </c>
      <c r="G1157" s="6">
        <f t="shared" si="41"/>
        <v>2</v>
      </c>
      <c r="H1157" s="5">
        <f>'Lista de espécies'!A1157</f>
        <v>0</v>
      </c>
      <c r="I1157" s="4">
        <v>1156</v>
      </c>
    </row>
    <row r="1158" spans="1:9" ht="12.75">
      <c r="A1158" s="12"/>
      <c r="B1158" s="12"/>
      <c r="C1158" s="12">
        <v>1</v>
      </c>
      <c r="D1158" s="10" t="s">
        <v>5824</v>
      </c>
      <c r="E1158" s="12" t="s">
        <v>2650</v>
      </c>
      <c r="F1158" s="12" t="s">
        <v>2651</v>
      </c>
      <c r="G1158" s="6">
        <f t="shared" si="41"/>
        <v>2</v>
      </c>
      <c r="H1158" s="5">
        <f>'Lista de espécies'!A1158</f>
        <v>0</v>
      </c>
      <c r="I1158" s="4">
        <v>1157</v>
      </c>
    </row>
    <row r="1159" spans="1:9" ht="12.75">
      <c r="A1159" s="12"/>
      <c r="B1159" s="12"/>
      <c r="C1159" s="12">
        <v>1</v>
      </c>
      <c r="D1159" s="10" t="s">
        <v>5825</v>
      </c>
      <c r="E1159" s="13" t="s">
        <v>5826</v>
      </c>
      <c r="F1159" s="12" t="s">
        <v>5827</v>
      </c>
      <c r="G1159" s="6">
        <f t="shared" si="41"/>
        <v>2</v>
      </c>
      <c r="H1159" s="5">
        <f>'Lista de espécies'!A1159</f>
        <v>0</v>
      </c>
      <c r="I1159" s="4">
        <v>1158</v>
      </c>
    </row>
    <row r="1160" spans="1:9" ht="12.75">
      <c r="A1160" s="12"/>
      <c r="B1160" s="12"/>
      <c r="C1160" s="12">
        <v>1</v>
      </c>
      <c r="D1160" s="10" t="s">
        <v>3297</v>
      </c>
      <c r="E1160" s="13" t="s">
        <v>5396</v>
      </c>
      <c r="F1160" s="12" t="s">
        <v>2649</v>
      </c>
      <c r="G1160" s="6">
        <f t="shared" si="41"/>
        <v>2</v>
      </c>
      <c r="H1160" s="5">
        <f>'Lista de espécies'!A1160</f>
        <v>0</v>
      </c>
      <c r="I1160" s="4">
        <v>1159</v>
      </c>
    </row>
    <row r="1161" spans="1:9" ht="12.75">
      <c r="A1161" s="12"/>
      <c r="B1161" s="12"/>
      <c r="C1161" s="12">
        <v>1</v>
      </c>
      <c r="D1161" s="10" t="s">
        <v>3296</v>
      </c>
      <c r="E1161" s="13" t="s">
        <v>2645</v>
      </c>
      <c r="F1161" s="12" t="s">
        <v>2646</v>
      </c>
      <c r="G1161" s="6">
        <f t="shared" si="41"/>
        <v>2</v>
      </c>
      <c r="H1161" s="5">
        <f>'Lista de espécies'!A1161</f>
        <v>0</v>
      </c>
      <c r="I1161" s="4">
        <v>1160</v>
      </c>
    </row>
    <row r="1162" spans="1:9" ht="12.75">
      <c r="A1162" s="12"/>
      <c r="B1162" s="12"/>
      <c r="C1162" s="12">
        <v>1</v>
      </c>
      <c r="D1162" s="10" t="s">
        <v>5017</v>
      </c>
      <c r="E1162" s="13" t="s">
        <v>5018</v>
      </c>
      <c r="F1162" s="12" t="s">
        <v>5019</v>
      </c>
      <c r="G1162" s="6">
        <f t="shared" si="41"/>
        <v>2</v>
      </c>
      <c r="H1162" s="5">
        <f>'Lista de espécies'!A1162</f>
        <v>0</v>
      </c>
      <c r="I1162" s="4">
        <v>1161</v>
      </c>
    </row>
    <row r="1163" spans="1:9" ht="12.75">
      <c r="A1163" s="12"/>
      <c r="B1163" s="12"/>
      <c r="C1163" s="12">
        <v>1</v>
      </c>
      <c r="D1163" s="10" t="s">
        <v>5020</v>
      </c>
      <c r="E1163" s="13" t="s">
        <v>5021</v>
      </c>
      <c r="F1163" s="12" t="s">
        <v>5022</v>
      </c>
      <c r="G1163" s="6">
        <f t="shared" si="41"/>
        <v>2</v>
      </c>
      <c r="H1163" s="5">
        <f>'Lista de espécies'!A1163</f>
        <v>0</v>
      </c>
      <c r="I1163" s="4">
        <v>1162</v>
      </c>
    </row>
    <row r="1164" spans="1:9" ht="12.75">
      <c r="A1164" s="12"/>
      <c r="B1164" s="12"/>
      <c r="C1164" s="12">
        <v>1</v>
      </c>
      <c r="D1164" s="10" t="s">
        <v>5023</v>
      </c>
      <c r="E1164" s="13" t="s">
        <v>5024</v>
      </c>
      <c r="F1164" s="12" t="s">
        <v>5025</v>
      </c>
      <c r="G1164" s="6">
        <f t="shared" si="41"/>
        <v>2</v>
      </c>
      <c r="H1164" s="5">
        <f>'Lista de espécies'!A1164</f>
        <v>0</v>
      </c>
      <c r="I1164" s="4">
        <v>1163</v>
      </c>
    </row>
    <row r="1165" spans="1:9" ht="12.75">
      <c r="A1165" s="12"/>
      <c r="B1165" s="12"/>
      <c r="C1165" s="12">
        <v>1</v>
      </c>
      <c r="D1165" s="10" t="s">
        <v>5828</v>
      </c>
      <c r="E1165" s="13" t="s">
        <v>2647</v>
      </c>
      <c r="F1165" s="12" t="s">
        <v>2648</v>
      </c>
      <c r="G1165" s="6">
        <f t="shared" si="41"/>
        <v>2</v>
      </c>
      <c r="H1165" s="5">
        <f>'Lista de espécies'!A1165</f>
        <v>0</v>
      </c>
      <c r="I1165" s="4">
        <v>1164</v>
      </c>
    </row>
    <row r="1166" spans="1:9" ht="12.75">
      <c r="A1166" s="12"/>
      <c r="B1166" s="12"/>
      <c r="C1166" s="12">
        <v>1</v>
      </c>
      <c r="D1166" s="10" t="s">
        <v>3121</v>
      </c>
      <c r="E1166" s="12" t="s">
        <v>2652</v>
      </c>
      <c r="F1166" s="12" t="s">
        <v>2653</v>
      </c>
      <c r="G1166" s="6">
        <f t="shared" si="41"/>
        <v>2</v>
      </c>
      <c r="H1166" s="5">
        <f>'Lista de espécies'!A1166</f>
        <v>0</v>
      </c>
      <c r="I1166" s="4">
        <v>1165</v>
      </c>
    </row>
    <row r="1167" spans="1:9" ht="12.75">
      <c r="A1167" s="12"/>
      <c r="B1167" s="12"/>
      <c r="C1167" s="12">
        <v>1</v>
      </c>
      <c r="D1167" s="10" t="s">
        <v>1073</v>
      </c>
      <c r="E1167" s="13" t="s">
        <v>2654</v>
      </c>
      <c r="F1167" s="12" t="s">
        <v>2655</v>
      </c>
      <c r="G1167" s="6">
        <f t="shared" si="41"/>
        <v>2</v>
      </c>
      <c r="H1167" s="5">
        <f>'Lista de espécies'!A1167</f>
        <v>0</v>
      </c>
      <c r="I1167" s="4">
        <v>1166</v>
      </c>
    </row>
    <row r="1168" spans="1:9" ht="12.75">
      <c r="A1168" s="12"/>
      <c r="B1168" s="12"/>
      <c r="C1168" s="12">
        <v>1</v>
      </c>
      <c r="D1168" s="10" t="s">
        <v>5829</v>
      </c>
      <c r="E1168" s="13" t="s">
        <v>5830</v>
      </c>
      <c r="F1168" s="12" t="s">
        <v>5831</v>
      </c>
      <c r="G1168" s="6">
        <f t="shared" si="41"/>
        <v>2</v>
      </c>
      <c r="H1168" s="5">
        <f>'Lista de espécies'!A1168</f>
        <v>0</v>
      </c>
      <c r="I1168" s="4">
        <v>1167</v>
      </c>
    </row>
    <row r="1169" spans="1:9" ht="12.75">
      <c r="A1169" s="12"/>
      <c r="B1169" s="12">
        <v>1</v>
      </c>
      <c r="C1169" s="12"/>
      <c r="D1169" s="9" t="s">
        <v>5832</v>
      </c>
      <c r="E1169" s="13"/>
      <c r="F1169" s="12"/>
      <c r="G1169" s="6">
        <f>MIN(G1170:G1182)</f>
        <v>2</v>
      </c>
      <c r="H1169" s="5">
        <f>'Lista de espécies'!A1169</f>
        <v>0</v>
      </c>
      <c r="I1169" s="4">
        <v>1168</v>
      </c>
    </row>
    <row r="1170" spans="1:9" ht="12.75">
      <c r="A1170" s="12"/>
      <c r="B1170" s="12"/>
      <c r="C1170" s="12">
        <v>1</v>
      </c>
      <c r="D1170" s="10" t="s">
        <v>4403</v>
      </c>
      <c r="E1170" s="13" t="s">
        <v>2675</v>
      </c>
      <c r="F1170" s="12" t="s">
        <v>2676</v>
      </c>
      <c r="G1170" s="6">
        <f aca="true" t="shared" si="42" ref="G1170:G1182">IF(ISBLANK(D1170),"",IF(ISERROR(MATCH(D1170,$H$2:$H$2200,0)),2,1))</f>
        <v>2</v>
      </c>
      <c r="H1170" s="5">
        <f>'Lista de espécies'!A1170</f>
        <v>0</v>
      </c>
      <c r="I1170" s="4">
        <v>1169</v>
      </c>
    </row>
    <row r="1171" spans="1:9" ht="12.75">
      <c r="A1171" s="12"/>
      <c r="B1171" s="12"/>
      <c r="C1171" s="12">
        <v>1</v>
      </c>
      <c r="D1171" s="10" t="s">
        <v>3951</v>
      </c>
      <c r="E1171" s="13" t="s">
        <v>2677</v>
      </c>
      <c r="F1171" s="12" t="s">
        <v>2678</v>
      </c>
      <c r="G1171" s="6">
        <f t="shared" si="42"/>
        <v>2</v>
      </c>
      <c r="H1171" s="5">
        <f>'Lista de espécies'!A1171</f>
        <v>0</v>
      </c>
      <c r="I1171" s="4">
        <v>1170</v>
      </c>
    </row>
    <row r="1172" spans="1:9" ht="12.75">
      <c r="A1172" s="12"/>
      <c r="B1172" s="12"/>
      <c r="C1172" s="12">
        <v>1</v>
      </c>
      <c r="D1172" s="10" t="s">
        <v>3050</v>
      </c>
      <c r="E1172" s="13" t="s">
        <v>2656</v>
      </c>
      <c r="F1172" s="12" t="s">
        <v>2657</v>
      </c>
      <c r="G1172" s="6">
        <f t="shared" si="42"/>
        <v>2</v>
      </c>
      <c r="H1172" s="5">
        <f>'Lista de espécies'!A1172</f>
        <v>0</v>
      </c>
      <c r="I1172" s="4">
        <v>1171</v>
      </c>
    </row>
    <row r="1173" spans="1:9" ht="12.75">
      <c r="A1173" s="12"/>
      <c r="B1173" s="12"/>
      <c r="C1173" s="12">
        <v>1</v>
      </c>
      <c r="D1173" s="10" t="s">
        <v>3051</v>
      </c>
      <c r="E1173" s="13" t="s">
        <v>2658</v>
      </c>
      <c r="F1173" s="12" t="s">
        <v>2659</v>
      </c>
      <c r="G1173" s="6">
        <f t="shared" si="42"/>
        <v>2</v>
      </c>
      <c r="H1173" s="5">
        <f>'Lista de espécies'!A1173</f>
        <v>0</v>
      </c>
      <c r="I1173" s="4">
        <v>1172</v>
      </c>
    </row>
    <row r="1174" spans="1:9" ht="12.75">
      <c r="A1174" s="12"/>
      <c r="B1174" s="12"/>
      <c r="C1174" s="12">
        <v>1</v>
      </c>
      <c r="D1174" s="10" t="s">
        <v>2741</v>
      </c>
      <c r="E1174" s="13" t="s">
        <v>2660</v>
      </c>
      <c r="F1174" s="12" t="s">
        <v>2661</v>
      </c>
      <c r="G1174" s="6">
        <f t="shared" si="42"/>
        <v>2</v>
      </c>
      <c r="H1174" s="5">
        <f>'Lista de espécies'!A1174</f>
        <v>0</v>
      </c>
      <c r="I1174" s="4">
        <v>1173</v>
      </c>
    </row>
    <row r="1175" spans="1:9" ht="12.75">
      <c r="A1175" s="12"/>
      <c r="B1175" s="12"/>
      <c r="C1175" s="12">
        <v>1</v>
      </c>
      <c r="D1175" s="10" t="s">
        <v>2742</v>
      </c>
      <c r="E1175" s="12" t="s">
        <v>2662</v>
      </c>
      <c r="F1175" s="12" t="s">
        <v>2663</v>
      </c>
      <c r="G1175" s="6">
        <f t="shared" si="42"/>
        <v>2</v>
      </c>
      <c r="H1175" s="5">
        <f>'Lista de espécies'!A1175</f>
        <v>0</v>
      </c>
      <c r="I1175" s="4">
        <v>1174</v>
      </c>
    </row>
    <row r="1176" spans="1:9" ht="12.75">
      <c r="A1176" s="12"/>
      <c r="B1176" s="12"/>
      <c r="C1176" s="12">
        <v>1</v>
      </c>
      <c r="D1176" s="10" t="s">
        <v>701</v>
      </c>
      <c r="E1176" s="13" t="s">
        <v>5833</v>
      </c>
      <c r="F1176" s="12" t="s">
        <v>2674</v>
      </c>
      <c r="G1176" s="6">
        <f t="shared" si="42"/>
        <v>2</v>
      </c>
      <c r="H1176" s="5">
        <f>'Lista de espécies'!A1176</f>
        <v>0</v>
      </c>
      <c r="I1176" s="4">
        <v>1175</v>
      </c>
    </row>
    <row r="1177" spans="1:9" ht="12.75">
      <c r="A1177" s="12"/>
      <c r="B1177" s="12"/>
      <c r="C1177" s="12">
        <v>1</v>
      </c>
      <c r="D1177" s="10" t="s">
        <v>700</v>
      </c>
      <c r="E1177" s="13" t="s">
        <v>2666</v>
      </c>
      <c r="F1177" s="12" t="s">
        <v>2667</v>
      </c>
      <c r="G1177" s="6">
        <f t="shared" si="42"/>
        <v>2</v>
      </c>
      <c r="H1177" s="5">
        <f>'Lista de espécies'!A1177</f>
        <v>0</v>
      </c>
      <c r="I1177" s="4">
        <v>1176</v>
      </c>
    </row>
    <row r="1178" spans="1:9" ht="12.75">
      <c r="A1178" s="12"/>
      <c r="B1178" s="12"/>
      <c r="C1178" s="12">
        <v>1</v>
      </c>
      <c r="D1178" s="10" t="s">
        <v>702</v>
      </c>
      <c r="E1178" s="13" t="s">
        <v>2672</v>
      </c>
      <c r="F1178" s="12" t="s">
        <v>2673</v>
      </c>
      <c r="G1178" s="6">
        <f t="shared" si="42"/>
        <v>2</v>
      </c>
      <c r="H1178" s="5">
        <f>'Lista de espécies'!A1178</f>
        <v>0</v>
      </c>
      <c r="I1178" s="4">
        <v>1177</v>
      </c>
    </row>
    <row r="1179" spans="1:9" ht="12.75">
      <c r="A1179" s="12"/>
      <c r="B1179" s="12"/>
      <c r="C1179" s="12">
        <v>1</v>
      </c>
      <c r="D1179" s="10" t="s">
        <v>3512</v>
      </c>
      <c r="E1179" s="13" t="s">
        <v>2668</v>
      </c>
      <c r="F1179" s="12" t="s">
        <v>2669</v>
      </c>
      <c r="G1179" s="6">
        <f t="shared" si="42"/>
        <v>2</v>
      </c>
      <c r="H1179" s="5">
        <f>'Lista de espécies'!A1179</f>
        <v>0</v>
      </c>
      <c r="I1179" s="4">
        <v>1178</v>
      </c>
    </row>
    <row r="1180" spans="1:9" ht="12.75">
      <c r="A1180" s="12"/>
      <c r="B1180" s="12"/>
      <c r="C1180" s="12">
        <v>1</v>
      </c>
      <c r="D1180" s="10" t="s">
        <v>703</v>
      </c>
      <c r="E1180" s="13" t="s">
        <v>2670</v>
      </c>
      <c r="F1180" s="12" t="s">
        <v>2671</v>
      </c>
      <c r="G1180" s="6">
        <f t="shared" si="42"/>
        <v>2</v>
      </c>
      <c r="H1180" s="5">
        <f>'Lista de espécies'!A1180</f>
        <v>0</v>
      </c>
      <c r="I1180" s="4">
        <v>1179</v>
      </c>
    </row>
    <row r="1181" spans="1:9" ht="12.75">
      <c r="A1181" s="12"/>
      <c r="B1181" s="12"/>
      <c r="C1181" s="12">
        <v>1</v>
      </c>
      <c r="D1181" s="10" t="s">
        <v>5204</v>
      </c>
      <c r="E1181" s="13" t="s">
        <v>5397</v>
      </c>
      <c r="F1181" s="12" t="s">
        <v>5398</v>
      </c>
      <c r="G1181" s="6">
        <f t="shared" si="42"/>
        <v>2</v>
      </c>
      <c r="H1181" s="5">
        <f>'Lista de espécies'!A1181</f>
        <v>0</v>
      </c>
      <c r="I1181" s="4">
        <v>1180</v>
      </c>
    </row>
    <row r="1182" spans="1:9" ht="12.75">
      <c r="A1182" s="12"/>
      <c r="B1182" s="12"/>
      <c r="C1182" s="12">
        <v>1</v>
      </c>
      <c r="D1182" s="10" t="s">
        <v>704</v>
      </c>
      <c r="E1182" s="13" t="s">
        <v>2664</v>
      </c>
      <c r="F1182" s="12" t="s">
        <v>2665</v>
      </c>
      <c r="G1182" s="6">
        <f t="shared" si="42"/>
        <v>2</v>
      </c>
      <c r="H1182" s="5">
        <f>'Lista de espécies'!A1182</f>
        <v>0</v>
      </c>
      <c r="I1182" s="4">
        <v>1181</v>
      </c>
    </row>
    <row r="1183" spans="1:9" ht="12.75">
      <c r="A1183" s="12"/>
      <c r="B1183" s="12">
        <v>1</v>
      </c>
      <c r="C1183" s="12"/>
      <c r="D1183" s="9" t="s">
        <v>5834</v>
      </c>
      <c r="E1183" s="13"/>
      <c r="F1183" s="12"/>
      <c r="G1183" s="6">
        <f>MIN(G1184:G1190)</f>
        <v>2</v>
      </c>
      <c r="H1183" s="5">
        <f>'Lista de espécies'!A1183</f>
        <v>0</v>
      </c>
      <c r="I1183" s="4">
        <v>1182</v>
      </c>
    </row>
    <row r="1184" spans="1:9" ht="12.75">
      <c r="A1184" s="12"/>
      <c r="B1184" s="12"/>
      <c r="C1184" s="12">
        <v>1</v>
      </c>
      <c r="D1184" s="10" t="s">
        <v>295</v>
      </c>
      <c r="E1184" s="13" t="s">
        <v>2679</v>
      </c>
      <c r="F1184" s="12" t="s">
        <v>2680</v>
      </c>
      <c r="G1184" s="6">
        <f aca="true" t="shared" si="43" ref="G1184:G1190">IF(ISBLANK(D1184),"",IF(ISERROR(MATCH(D1184,$H$2:$H$2200,0)),2,1))</f>
        <v>2</v>
      </c>
      <c r="H1184" s="5">
        <f>'Lista de espécies'!A1184</f>
        <v>0</v>
      </c>
      <c r="I1184" s="4">
        <v>1183</v>
      </c>
    </row>
    <row r="1185" spans="1:9" ht="12.75">
      <c r="A1185" s="12"/>
      <c r="B1185" s="12"/>
      <c r="C1185" s="12">
        <v>1</v>
      </c>
      <c r="D1185" s="10" t="s">
        <v>294</v>
      </c>
      <c r="E1185" s="13" t="s">
        <v>2681</v>
      </c>
      <c r="F1185" s="12" t="s">
        <v>2682</v>
      </c>
      <c r="G1185" s="6">
        <f t="shared" si="43"/>
        <v>2</v>
      </c>
      <c r="H1185" s="5">
        <f>'Lista de espécies'!A1185</f>
        <v>0</v>
      </c>
      <c r="I1185" s="4">
        <v>1184</v>
      </c>
    </row>
    <row r="1186" spans="1:9" ht="12.75">
      <c r="A1186" s="12"/>
      <c r="B1186" s="12"/>
      <c r="C1186" s="12">
        <v>1</v>
      </c>
      <c r="D1186" s="10" t="s">
        <v>296</v>
      </c>
      <c r="E1186" s="13" t="s">
        <v>2683</v>
      </c>
      <c r="F1186" s="12" t="s">
        <v>2684</v>
      </c>
      <c r="G1186" s="6">
        <f t="shared" si="43"/>
        <v>2</v>
      </c>
      <c r="H1186" s="5">
        <f>'Lista de espécies'!A1186</f>
        <v>0</v>
      </c>
      <c r="I1186" s="4">
        <v>1185</v>
      </c>
    </row>
    <row r="1187" spans="1:9" ht="12.75">
      <c r="A1187" s="12"/>
      <c r="B1187" s="12"/>
      <c r="C1187" s="12">
        <v>1</v>
      </c>
      <c r="D1187" s="10" t="s">
        <v>3836</v>
      </c>
      <c r="E1187" s="13" t="s">
        <v>2685</v>
      </c>
      <c r="F1187" s="12" t="s">
        <v>2686</v>
      </c>
      <c r="G1187" s="6">
        <f t="shared" si="43"/>
        <v>2</v>
      </c>
      <c r="H1187" s="5">
        <f>'Lista de espécies'!A1187</f>
        <v>0</v>
      </c>
      <c r="I1187" s="4">
        <v>1186</v>
      </c>
    </row>
    <row r="1188" spans="1:9" ht="12.75">
      <c r="A1188" s="12"/>
      <c r="B1188" s="12"/>
      <c r="C1188" s="12">
        <v>1</v>
      </c>
      <c r="D1188" s="10" t="s">
        <v>3838</v>
      </c>
      <c r="E1188" s="13" t="s">
        <v>2687</v>
      </c>
      <c r="F1188" s="12" t="s">
        <v>2688</v>
      </c>
      <c r="G1188" s="6">
        <f t="shared" si="43"/>
        <v>2</v>
      </c>
      <c r="H1188" s="5">
        <f>'Lista de espécies'!A1188</f>
        <v>0</v>
      </c>
      <c r="I1188" s="4">
        <v>1187</v>
      </c>
    </row>
    <row r="1189" spans="1:9" ht="12.75">
      <c r="A1189" s="12"/>
      <c r="B1189" s="12"/>
      <c r="C1189" s="12">
        <v>1</v>
      </c>
      <c r="D1189" s="10" t="s">
        <v>3837</v>
      </c>
      <c r="E1189" s="13" t="s">
        <v>2689</v>
      </c>
      <c r="F1189" s="12" t="s">
        <v>2690</v>
      </c>
      <c r="G1189" s="6">
        <f t="shared" si="43"/>
        <v>2</v>
      </c>
      <c r="H1189" s="5">
        <f>'Lista de espécies'!A1189</f>
        <v>0</v>
      </c>
      <c r="I1189" s="4">
        <v>1188</v>
      </c>
    </row>
    <row r="1190" spans="1:9" ht="12.75">
      <c r="A1190" s="12"/>
      <c r="B1190" s="12"/>
      <c r="C1190" s="12">
        <v>1</v>
      </c>
      <c r="D1190" s="10" t="s">
        <v>3839</v>
      </c>
      <c r="E1190" s="13" t="s">
        <v>2691</v>
      </c>
      <c r="F1190" s="12" t="s">
        <v>2692</v>
      </c>
      <c r="G1190" s="6">
        <f t="shared" si="43"/>
        <v>2</v>
      </c>
      <c r="H1190" s="5">
        <f>'Lista de espécies'!A1190</f>
        <v>0</v>
      </c>
      <c r="I1190" s="4">
        <v>1189</v>
      </c>
    </row>
    <row r="1191" spans="1:9" ht="12.75">
      <c r="A1191" s="12"/>
      <c r="B1191" s="12">
        <v>1</v>
      </c>
      <c r="C1191" s="12"/>
      <c r="D1191" s="9" t="s">
        <v>5835</v>
      </c>
      <c r="E1191" s="13"/>
      <c r="F1191" s="12"/>
      <c r="G1191" s="6">
        <f>MIN(G1192:G1200)</f>
        <v>2</v>
      </c>
      <c r="H1191" s="5">
        <f>'Lista de espécies'!A1191</f>
        <v>0</v>
      </c>
      <c r="I1191" s="4">
        <v>1190</v>
      </c>
    </row>
    <row r="1192" spans="1:9" ht="12.75">
      <c r="A1192" s="12"/>
      <c r="B1192" s="12"/>
      <c r="C1192" s="12">
        <v>1</v>
      </c>
      <c r="D1192" s="10" t="s">
        <v>5836</v>
      </c>
      <c r="E1192" s="13" t="s">
        <v>5837</v>
      </c>
      <c r="F1192" s="12" t="s">
        <v>5838</v>
      </c>
      <c r="G1192" s="6">
        <f aca="true" t="shared" si="44" ref="G1192:G1200">IF(ISBLANK(D1192),"",IF(ISERROR(MATCH(D1192,$H$2:$H$2200,0)),2,1))</f>
        <v>2</v>
      </c>
      <c r="H1192" s="5">
        <f>'Lista de espécies'!A1192</f>
        <v>0</v>
      </c>
      <c r="I1192" s="4">
        <v>1191</v>
      </c>
    </row>
    <row r="1193" spans="1:9" ht="12.75">
      <c r="A1193" s="12"/>
      <c r="B1193" s="12"/>
      <c r="C1193" s="12">
        <v>1</v>
      </c>
      <c r="D1193" s="10" t="s">
        <v>5026</v>
      </c>
      <c r="E1193" s="13" t="s">
        <v>2693</v>
      </c>
      <c r="F1193" s="12" t="s">
        <v>631</v>
      </c>
      <c r="G1193" s="6">
        <f t="shared" si="44"/>
        <v>2</v>
      </c>
      <c r="H1193" s="5">
        <f>'Lista de espécies'!A1193</f>
        <v>0</v>
      </c>
      <c r="I1193" s="4">
        <v>1192</v>
      </c>
    </row>
    <row r="1194" spans="1:9" ht="12.75">
      <c r="A1194" s="12"/>
      <c r="B1194" s="12"/>
      <c r="C1194" s="12">
        <v>1</v>
      </c>
      <c r="D1194" s="10" t="s">
        <v>698</v>
      </c>
      <c r="E1194" s="13" t="s">
        <v>632</v>
      </c>
      <c r="F1194" s="12" t="s">
        <v>633</v>
      </c>
      <c r="G1194" s="6">
        <f t="shared" si="44"/>
        <v>2</v>
      </c>
      <c r="H1194" s="5">
        <f>'Lista de espécies'!A1194</f>
        <v>0</v>
      </c>
      <c r="I1194" s="4">
        <v>1193</v>
      </c>
    </row>
    <row r="1195" spans="1:9" ht="12.75">
      <c r="A1195" s="12"/>
      <c r="B1195" s="12"/>
      <c r="C1195" s="12">
        <v>1</v>
      </c>
      <c r="D1195" s="10" t="s">
        <v>697</v>
      </c>
      <c r="E1195" s="13" t="s">
        <v>634</v>
      </c>
      <c r="F1195" s="12" t="s">
        <v>635</v>
      </c>
      <c r="G1195" s="6">
        <f t="shared" si="44"/>
        <v>2</v>
      </c>
      <c r="H1195" s="5">
        <f>'Lista de espécies'!A1195</f>
        <v>0</v>
      </c>
      <c r="I1195" s="4">
        <v>1194</v>
      </c>
    </row>
    <row r="1196" spans="1:9" ht="12.75">
      <c r="A1196" s="12"/>
      <c r="B1196" s="12"/>
      <c r="C1196" s="12">
        <v>1</v>
      </c>
      <c r="D1196" s="10" t="s">
        <v>696</v>
      </c>
      <c r="E1196" s="13" t="s">
        <v>636</v>
      </c>
      <c r="F1196" s="12" t="s">
        <v>637</v>
      </c>
      <c r="G1196" s="6">
        <f t="shared" si="44"/>
        <v>2</v>
      </c>
      <c r="H1196" s="5">
        <f>'Lista de espécies'!A1196</f>
        <v>0</v>
      </c>
      <c r="I1196" s="4">
        <v>1195</v>
      </c>
    </row>
    <row r="1197" spans="1:9" ht="12.75">
      <c r="A1197" s="12"/>
      <c r="B1197" s="12"/>
      <c r="C1197" s="12">
        <v>1</v>
      </c>
      <c r="D1197" s="10" t="s">
        <v>5027</v>
      </c>
      <c r="E1197" s="13" t="s">
        <v>5028</v>
      </c>
      <c r="F1197" s="12" t="s">
        <v>5029</v>
      </c>
      <c r="G1197" s="6">
        <f t="shared" si="44"/>
        <v>2</v>
      </c>
      <c r="H1197" s="5">
        <f>'Lista de espécies'!A1197</f>
        <v>0</v>
      </c>
      <c r="I1197" s="4">
        <v>1196</v>
      </c>
    </row>
    <row r="1198" spans="1:9" ht="12.75">
      <c r="A1198" s="12"/>
      <c r="B1198" s="12"/>
      <c r="C1198" s="12">
        <v>1</v>
      </c>
      <c r="D1198" s="10" t="s">
        <v>699</v>
      </c>
      <c r="E1198" s="13" t="s">
        <v>638</v>
      </c>
      <c r="F1198" s="12" t="s">
        <v>639</v>
      </c>
      <c r="G1198" s="6">
        <f t="shared" si="44"/>
        <v>2</v>
      </c>
      <c r="H1198" s="5">
        <f>'Lista de espécies'!A1198</f>
        <v>0</v>
      </c>
      <c r="I1198" s="4">
        <v>1197</v>
      </c>
    </row>
    <row r="1199" spans="1:9" ht="12.75">
      <c r="A1199" s="12"/>
      <c r="B1199" s="12"/>
      <c r="C1199" s="12">
        <v>1</v>
      </c>
      <c r="D1199" s="10" t="s">
        <v>718</v>
      </c>
      <c r="E1199" s="17" t="s">
        <v>642</v>
      </c>
      <c r="F1199" s="18" t="s">
        <v>643</v>
      </c>
      <c r="G1199" s="6">
        <f t="shared" si="44"/>
        <v>2</v>
      </c>
      <c r="H1199" s="5">
        <f>'Lista de espécies'!A1199</f>
        <v>0</v>
      </c>
      <c r="I1199" s="4">
        <v>1198</v>
      </c>
    </row>
    <row r="1200" spans="1:9" ht="12.75">
      <c r="A1200" s="12"/>
      <c r="B1200" s="12"/>
      <c r="C1200" s="12">
        <v>1</v>
      </c>
      <c r="D1200" s="10" t="s">
        <v>719</v>
      </c>
      <c r="E1200" s="13" t="s">
        <v>640</v>
      </c>
      <c r="F1200" s="12" t="s">
        <v>641</v>
      </c>
      <c r="G1200" s="6">
        <f t="shared" si="44"/>
        <v>2</v>
      </c>
      <c r="H1200" s="5">
        <f>'Lista de espécies'!A1200</f>
        <v>0</v>
      </c>
      <c r="I1200" s="4">
        <v>1199</v>
      </c>
    </row>
    <row r="1201" spans="1:9" ht="12.75">
      <c r="A1201" s="12"/>
      <c r="B1201" s="12">
        <v>1</v>
      </c>
      <c r="C1201" s="12"/>
      <c r="D1201" s="9" t="s">
        <v>5839</v>
      </c>
      <c r="E1201" s="13"/>
      <c r="F1201" s="12"/>
      <c r="G1201" s="6">
        <f>MIN(G1202:G1265)</f>
        <v>2</v>
      </c>
      <c r="H1201" s="5">
        <f>'Lista de espécies'!A1201</f>
        <v>0</v>
      </c>
      <c r="I1201" s="4">
        <v>1200</v>
      </c>
    </row>
    <row r="1202" spans="1:9" ht="12.75">
      <c r="A1202" s="12"/>
      <c r="B1202" s="12"/>
      <c r="C1202" s="12">
        <v>1</v>
      </c>
      <c r="D1202" s="10" t="s">
        <v>3533</v>
      </c>
      <c r="E1202" s="13" t="s">
        <v>654</v>
      </c>
      <c r="F1202" s="12" t="s">
        <v>655</v>
      </c>
      <c r="G1202" s="6">
        <f aca="true" t="shared" si="45" ref="G1202:G1233">IF(ISBLANK(D1202),"",IF(ISERROR(MATCH(D1202,$H$2:$H$2200,0)),2,1))</f>
        <v>2</v>
      </c>
      <c r="H1202" s="5">
        <f>'Lista de espécies'!A1202</f>
        <v>0</v>
      </c>
      <c r="I1202" s="4">
        <v>1201</v>
      </c>
    </row>
    <row r="1203" spans="1:9" ht="12.75">
      <c r="A1203" s="12"/>
      <c r="B1203" s="12"/>
      <c r="C1203" s="12">
        <v>1</v>
      </c>
      <c r="D1203" s="10" t="s">
        <v>4143</v>
      </c>
      <c r="E1203" s="13" t="s">
        <v>652</v>
      </c>
      <c r="F1203" s="12" t="s">
        <v>653</v>
      </c>
      <c r="G1203" s="6">
        <f t="shared" si="45"/>
        <v>2</v>
      </c>
      <c r="H1203" s="5">
        <f>'Lista de espécies'!A1203</f>
        <v>0</v>
      </c>
      <c r="I1203" s="4">
        <v>1202</v>
      </c>
    </row>
    <row r="1204" spans="1:9" ht="12.75">
      <c r="A1204" s="12"/>
      <c r="B1204" s="12"/>
      <c r="C1204" s="12">
        <v>1</v>
      </c>
      <c r="D1204" s="10" t="s">
        <v>2635</v>
      </c>
      <c r="E1204" s="13" t="s">
        <v>650</v>
      </c>
      <c r="F1204" s="12" t="s">
        <v>651</v>
      </c>
      <c r="G1204" s="6">
        <f t="shared" si="45"/>
        <v>2</v>
      </c>
      <c r="H1204" s="5">
        <f>'Lista de espécies'!A1204</f>
        <v>0</v>
      </c>
      <c r="I1204" s="4">
        <v>1203</v>
      </c>
    </row>
    <row r="1205" spans="1:9" ht="12.75">
      <c r="A1205" s="12"/>
      <c r="B1205" s="12"/>
      <c r="C1205" s="12">
        <v>1</v>
      </c>
      <c r="D1205" s="10" t="s">
        <v>2638</v>
      </c>
      <c r="E1205" s="13" t="s">
        <v>648</v>
      </c>
      <c r="F1205" s="12" t="s">
        <v>649</v>
      </c>
      <c r="G1205" s="6">
        <f t="shared" si="45"/>
        <v>2</v>
      </c>
      <c r="H1205" s="5">
        <f>'Lista de espécies'!A1205</f>
        <v>0</v>
      </c>
      <c r="I1205" s="4">
        <v>1204</v>
      </c>
    </row>
    <row r="1206" spans="1:9" ht="12.75">
      <c r="A1206" s="12"/>
      <c r="B1206" s="12"/>
      <c r="C1206" s="12">
        <v>1</v>
      </c>
      <c r="D1206" s="10" t="s">
        <v>2637</v>
      </c>
      <c r="E1206" s="13" t="s">
        <v>644</v>
      </c>
      <c r="F1206" s="12" t="s">
        <v>645</v>
      </c>
      <c r="G1206" s="6">
        <f t="shared" si="45"/>
        <v>2</v>
      </c>
      <c r="H1206" s="5">
        <f>'Lista de espécies'!A1206</f>
        <v>0</v>
      </c>
      <c r="I1206" s="4">
        <v>1205</v>
      </c>
    </row>
    <row r="1207" spans="1:9" ht="12.75">
      <c r="A1207" s="12"/>
      <c r="B1207" s="12"/>
      <c r="C1207" s="12">
        <v>1</v>
      </c>
      <c r="D1207" s="10" t="s">
        <v>5840</v>
      </c>
      <c r="E1207" s="13" t="s">
        <v>5841</v>
      </c>
      <c r="F1207" s="12" t="s">
        <v>5842</v>
      </c>
      <c r="G1207" s="6">
        <f t="shared" si="45"/>
        <v>2</v>
      </c>
      <c r="H1207" s="5">
        <f>'Lista de espécies'!A1207</f>
        <v>0</v>
      </c>
      <c r="I1207" s="4">
        <v>1206</v>
      </c>
    </row>
    <row r="1208" spans="1:9" ht="12.75">
      <c r="A1208" s="12"/>
      <c r="B1208" s="12"/>
      <c r="C1208" s="12">
        <v>1</v>
      </c>
      <c r="D1208" s="10" t="s">
        <v>5030</v>
      </c>
      <c r="E1208" s="13" t="s">
        <v>5031</v>
      </c>
      <c r="F1208" s="12" t="s">
        <v>5032</v>
      </c>
      <c r="G1208" s="6">
        <f t="shared" si="45"/>
        <v>2</v>
      </c>
      <c r="H1208" s="5">
        <f>'Lista de espécies'!A1208</f>
        <v>0</v>
      </c>
      <c r="I1208" s="4">
        <v>1207</v>
      </c>
    </row>
    <row r="1209" spans="1:9" ht="12.75">
      <c r="A1209" s="12"/>
      <c r="B1209" s="12"/>
      <c r="C1209" s="12">
        <v>1</v>
      </c>
      <c r="D1209" s="10" t="s">
        <v>2639</v>
      </c>
      <c r="E1209" s="19" t="s">
        <v>646</v>
      </c>
      <c r="F1209" s="12" t="s">
        <v>647</v>
      </c>
      <c r="G1209" s="6">
        <f t="shared" si="45"/>
        <v>2</v>
      </c>
      <c r="H1209" s="5">
        <f>'Lista de espécies'!A1209</f>
        <v>0</v>
      </c>
      <c r="I1209" s="4">
        <v>1208</v>
      </c>
    </row>
    <row r="1210" spans="1:9" ht="12.75">
      <c r="A1210" s="12"/>
      <c r="B1210" s="12"/>
      <c r="C1210" s="12">
        <v>1</v>
      </c>
      <c r="D1210" s="10" t="s">
        <v>732</v>
      </c>
      <c r="E1210" s="19" t="s">
        <v>5033</v>
      </c>
      <c r="F1210" s="12" t="s">
        <v>656</v>
      </c>
      <c r="G1210" s="6">
        <f t="shared" si="45"/>
        <v>2</v>
      </c>
      <c r="H1210" s="5">
        <f>'Lista de espécies'!A1210</f>
        <v>0</v>
      </c>
      <c r="I1210" s="4">
        <v>1209</v>
      </c>
    </row>
    <row r="1211" spans="1:9" ht="12.75">
      <c r="A1211" s="12"/>
      <c r="B1211" s="12"/>
      <c r="C1211" s="12">
        <v>1</v>
      </c>
      <c r="D1211" s="10" t="s">
        <v>2636</v>
      </c>
      <c r="E1211" s="13" t="s">
        <v>5843</v>
      </c>
      <c r="F1211" s="12" t="s">
        <v>1680</v>
      </c>
      <c r="G1211" s="6">
        <f t="shared" si="45"/>
        <v>2</v>
      </c>
      <c r="H1211" s="5">
        <f>'Lista de espécies'!A1211</f>
        <v>0</v>
      </c>
      <c r="I1211" s="4">
        <v>1210</v>
      </c>
    </row>
    <row r="1212" spans="1:9" ht="12.75">
      <c r="A1212" s="12"/>
      <c r="B1212" s="12"/>
      <c r="C1212" s="12">
        <v>1</v>
      </c>
      <c r="D1212" s="10" t="s">
        <v>5844</v>
      </c>
      <c r="E1212" s="13" t="s">
        <v>5845</v>
      </c>
      <c r="F1212" s="12" t="s">
        <v>5846</v>
      </c>
      <c r="G1212" s="6">
        <f t="shared" si="45"/>
        <v>2</v>
      </c>
      <c r="H1212" s="5">
        <f>'Lista de espécies'!A1212</f>
        <v>0</v>
      </c>
      <c r="I1212" s="4">
        <v>1211</v>
      </c>
    </row>
    <row r="1213" spans="1:9" ht="12.75">
      <c r="A1213" s="12"/>
      <c r="B1213" s="12"/>
      <c r="C1213" s="12">
        <v>1</v>
      </c>
      <c r="D1213" s="10" t="s">
        <v>5847</v>
      </c>
      <c r="E1213" s="13" t="s">
        <v>5848</v>
      </c>
      <c r="F1213" s="12" t="s">
        <v>5849</v>
      </c>
      <c r="G1213" s="6">
        <f t="shared" si="45"/>
        <v>2</v>
      </c>
      <c r="H1213" s="5">
        <f>'Lista de espécies'!A1213</f>
        <v>0</v>
      </c>
      <c r="I1213" s="4">
        <v>1212</v>
      </c>
    </row>
    <row r="1214" spans="1:9" ht="12.75">
      <c r="A1214" s="12"/>
      <c r="B1214" s="12"/>
      <c r="C1214" s="12">
        <v>1</v>
      </c>
      <c r="D1214" s="10" t="s">
        <v>1095</v>
      </c>
      <c r="E1214" s="13" t="s">
        <v>1678</v>
      </c>
      <c r="F1214" s="12" t="s">
        <v>1679</v>
      </c>
      <c r="G1214" s="6">
        <f t="shared" si="45"/>
        <v>2</v>
      </c>
      <c r="H1214" s="5">
        <f>'Lista de espécies'!A1214</f>
        <v>0</v>
      </c>
      <c r="I1214" s="4">
        <v>1213</v>
      </c>
    </row>
    <row r="1215" spans="1:9" ht="12.75">
      <c r="A1215" s="12"/>
      <c r="B1215" s="12"/>
      <c r="C1215" s="12">
        <v>1</v>
      </c>
      <c r="D1215" s="10" t="s">
        <v>2640</v>
      </c>
      <c r="E1215" s="13" t="s">
        <v>1681</v>
      </c>
      <c r="F1215" s="12" t="s">
        <v>5063</v>
      </c>
      <c r="G1215" s="6">
        <f t="shared" si="45"/>
        <v>2</v>
      </c>
      <c r="H1215" s="5">
        <f>'Lista de espécies'!A1215</f>
        <v>0</v>
      </c>
      <c r="I1215" s="4">
        <v>1214</v>
      </c>
    </row>
    <row r="1216" spans="1:9" ht="12.75">
      <c r="A1216" s="12"/>
      <c r="B1216" s="12"/>
      <c r="C1216" s="12">
        <v>1</v>
      </c>
      <c r="D1216" s="10" t="s">
        <v>5064</v>
      </c>
      <c r="E1216" s="13" t="s">
        <v>5065</v>
      </c>
      <c r="F1216" s="12" t="s">
        <v>5404</v>
      </c>
      <c r="G1216" s="6">
        <f t="shared" si="45"/>
        <v>2</v>
      </c>
      <c r="H1216" s="5">
        <f>'Lista de espécies'!A1216</f>
        <v>0</v>
      </c>
      <c r="I1216" s="4">
        <v>1215</v>
      </c>
    </row>
    <row r="1217" spans="1:9" ht="12.75">
      <c r="A1217" s="12"/>
      <c r="B1217" s="12"/>
      <c r="C1217" s="12">
        <v>1</v>
      </c>
      <c r="D1217" s="10" t="s">
        <v>5066</v>
      </c>
      <c r="E1217" s="13" t="s">
        <v>5067</v>
      </c>
      <c r="F1217" s="12" t="s">
        <v>5068</v>
      </c>
      <c r="G1217" s="6">
        <f t="shared" si="45"/>
        <v>2</v>
      </c>
      <c r="H1217" s="5">
        <f>'Lista de espécies'!A1217</f>
        <v>0</v>
      </c>
      <c r="I1217" s="4">
        <v>1216</v>
      </c>
    </row>
    <row r="1218" spans="1:9" ht="12.75">
      <c r="A1218" s="12"/>
      <c r="B1218" s="12"/>
      <c r="C1218" s="12">
        <v>1</v>
      </c>
      <c r="D1218" s="10" t="s">
        <v>5069</v>
      </c>
      <c r="E1218" s="13" t="s">
        <v>5070</v>
      </c>
      <c r="F1218" s="12" t="s">
        <v>5071</v>
      </c>
      <c r="G1218" s="6">
        <f t="shared" si="45"/>
        <v>2</v>
      </c>
      <c r="H1218" s="5">
        <f>'Lista de espécies'!A1218</f>
        <v>0</v>
      </c>
      <c r="I1218" s="4">
        <v>1217</v>
      </c>
    </row>
    <row r="1219" spans="1:9" ht="12.75">
      <c r="A1219" s="12"/>
      <c r="B1219" s="12"/>
      <c r="C1219" s="12">
        <v>1</v>
      </c>
      <c r="D1219" s="10" t="s">
        <v>5072</v>
      </c>
      <c r="E1219" s="13" t="s">
        <v>5073</v>
      </c>
      <c r="F1219" s="12" t="s">
        <v>5074</v>
      </c>
      <c r="G1219" s="6">
        <f t="shared" si="45"/>
        <v>2</v>
      </c>
      <c r="H1219" s="5">
        <f>'Lista de espécies'!A1219</f>
        <v>0</v>
      </c>
      <c r="I1219" s="4">
        <v>1218</v>
      </c>
    </row>
    <row r="1220" spans="1:9" ht="12.75">
      <c r="A1220" s="12"/>
      <c r="B1220" s="12"/>
      <c r="C1220" s="12">
        <v>1</v>
      </c>
      <c r="D1220" s="10" t="s">
        <v>5075</v>
      </c>
      <c r="E1220" s="13" t="s">
        <v>5076</v>
      </c>
      <c r="F1220" s="12" t="s">
        <v>5077</v>
      </c>
      <c r="G1220" s="6">
        <f t="shared" si="45"/>
        <v>2</v>
      </c>
      <c r="H1220" s="5">
        <f>'Lista de espécies'!A1220</f>
        <v>0</v>
      </c>
      <c r="I1220" s="4">
        <v>1219</v>
      </c>
    </row>
    <row r="1221" spans="1:9" ht="12.75">
      <c r="A1221" s="12"/>
      <c r="B1221" s="12"/>
      <c r="C1221" s="12">
        <v>1</v>
      </c>
      <c r="D1221" s="10" t="s">
        <v>5078</v>
      </c>
      <c r="E1221" s="13" t="s">
        <v>5079</v>
      </c>
      <c r="F1221" s="12" t="s">
        <v>5080</v>
      </c>
      <c r="G1221" s="6">
        <f t="shared" si="45"/>
        <v>2</v>
      </c>
      <c r="H1221" s="5">
        <f>'Lista de espécies'!A1221</f>
        <v>0</v>
      </c>
      <c r="I1221" s="4">
        <v>1220</v>
      </c>
    </row>
    <row r="1222" spans="1:9" ht="12.75">
      <c r="A1222" s="12"/>
      <c r="B1222" s="12"/>
      <c r="C1222" s="12">
        <v>1</v>
      </c>
      <c r="D1222" s="10" t="s">
        <v>4018</v>
      </c>
      <c r="E1222" s="13" t="s">
        <v>1682</v>
      </c>
      <c r="F1222" s="12" t="s">
        <v>1683</v>
      </c>
      <c r="G1222" s="6">
        <f t="shared" si="45"/>
        <v>2</v>
      </c>
      <c r="H1222" s="5">
        <f>'Lista de espécies'!A1222</f>
        <v>0</v>
      </c>
      <c r="I1222" s="4">
        <v>1221</v>
      </c>
    </row>
    <row r="1223" spans="1:9" ht="12.75">
      <c r="A1223" s="12"/>
      <c r="B1223" s="12"/>
      <c r="C1223" s="12">
        <v>1</v>
      </c>
      <c r="D1223" s="10" t="s">
        <v>4017</v>
      </c>
      <c r="E1223" s="13" t="s">
        <v>1684</v>
      </c>
      <c r="F1223" s="12" t="s">
        <v>1685</v>
      </c>
      <c r="G1223" s="6">
        <f t="shared" si="45"/>
        <v>2</v>
      </c>
      <c r="H1223" s="5">
        <f>'Lista de espécies'!A1223</f>
        <v>0</v>
      </c>
      <c r="I1223" s="4">
        <v>1222</v>
      </c>
    </row>
    <row r="1224" spans="1:9" ht="12.75">
      <c r="A1224" s="12"/>
      <c r="B1224" s="12"/>
      <c r="C1224" s="12">
        <v>1</v>
      </c>
      <c r="D1224" s="10" t="s">
        <v>5850</v>
      </c>
      <c r="E1224" s="13" t="s">
        <v>5851</v>
      </c>
      <c r="F1224" s="12" t="s">
        <v>5852</v>
      </c>
      <c r="G1224" s="6">
        <f t="shared" si="45"/>
        <v>2</v>
      </c>
      <c r="H1224" s="5">
        <f>'Lista de espécies'!A1224</f>
        <v>0</v>
      </c>
      <c r="I1224" s="4">
        <v>1223</v>
      </c>
    </row>
    <row r="1225" spans="1:9" ht="12.75">
      <c r="A1225" s="12"/>
      <c r="B1225" s="12"/>
      <c r="C1225" s="12">
        <v>1</v>
      </c>
      <c r="D1225" s="10" t="s">
        <v>4019</v>
      </c>
      <c r="E1225" s="13" t="s">
        <v>1686</v>
      </c>
      <c r="F1225" s="12" t="s">
        <v>1687</v>
      </c>
      <c r="G1225" s="6">
        <f t="shared" si="45"/>
        <v>2</v>
      </c>
      <c r="H1225" s="5">
        <f>'Lista de espécies'!A1225</f>
        <v>0</v>
      </c>
      <c r="I1225" s="4">
        <v>1224</v>
      </c>
    </row>
    <row r="1226" spans="1:9" ht="12.75">
      <c r="A1226" s="12"/>
      <c r="B1226" s="12"/>
      <c r="C1226" s="12">
        <v>1</v>
      </c>
      <c r="D1226" s="10" t="s">
        <v>3292</v>
      </c>
      <c r="E1226" s="13" t="s">
        <v>1778</v>
      </c>
      <c r="F1226" s="12" t="s">
        <v>1779</v>
      </c>
      <c r="G1226" s="6">
        <f t="shared" si="45"/>
        <v>2</v>
      </c>
      <c r="H1226" s="5">
        <f>'Lista de espécies'!A1226</f>
        <v>0</v>
      </c>
      <c r="I1226" s="4">
        <v>1225</v>
      </c>
    </row>
    <row r="1227" spans="1:9" ht="12.75">
      <c r="A1227" s="12"/>
      <c r="B1227" s="12"/>
      <c r="C1227" s="12">
        <v>1</v>
      </c>
      <c r="D1227" s="10" t="s">
        <v>3291</v>
      </c>
      <c r="E1227" s="13" t="s">
        <v>1699</v>
      </c>
      <c r="F1227" s="12" t="s">
        <v>1700</v>
      </c>
      <c r="G1227" s="6">
        <f t="shared" si="45"/>
        <v>2</v>
      </c>
      <c r="H1227" s="5">
        <f>'Lista de espécies'!A1227</f>
        <v>0</v>
      </c>
      <c r="I1227" s="4">
        <v>1226</v>
      </c>
    </row>
    <row r="1228" spans="1:9" ht="12.75">
      <c r="A1228" s="12"/>
      <c r="B1228" s="12"/>
      <c r="C1228" s="12">
        <v>1</v>
      </c>
      <c r="D1228" s="10" t="s">
        <v>3293</v>
      </c>
      <c r="E1228" s="13" t="s">
        <v>1701</v>
      </c>
      <c r="F1228" s="12" t="s">
        <v>1702</v>
      </c>
      <c r="G1228" s="6">
        <f t="shared" si="45"/>
        <v>2</v>
      </c>
      <c r="H1228" s="5">
        <f>'Lista de espécies'!A1228</f>
        <v>0</v>
      </c>
      <c r="I1228" s="4">
        <v>1227</v>
      </c>
    </row>
    <row r="1229" spans="1:9" ht="12.75">
      <c r="A1229" s="12"/>
      <c r="B1229" s="12"/>
      <c r="C1229" s="12">
        <v>1</v>
      </c>
      <c r="D1229" s="10" t="s">
        <v>4778</v>
      </c>
      <c r="E1229" s="13" t="s">
        <v>1688</v>
      </c>
      <c r="F1229" s="12" t="s">
        <v>1689</v>
      </c>
      <c r="G1229" s="6">
        <f t="shared" si="45"/>
        <v>2</v>
      </c>
      <c r="H1229" s="5">
        <f>'Lista de espécies'!A1229</f>
        <v>0</v>
      </c>
      <c r="I1229" s="4">
        <v>1228</v>
      </c>
    </row>
    <row r="1230" spans="1:9" ht="12.75">
      <c r="A1230" s="12"/>
      <c r="B1230" s="12"/>
      <c r="C1230" s="12">
        <v>1</v>
      </c>
      <c r="D1230" s="10" t="s">
        <v>4775</v>
      </c>
      <c r="E1230" s="13" t="s">
        <v>1690</v>
      </c>
      <c r="F1230" s="12" t="s">
        <v>4137</v>
      </c>
      <c r="G1230" s="6">
        <f t="shared" si="45"/>
        <v>2</v>
      </c>
      <c r="H1230" s="5">
        <f>'Lista de espécies'!A1230</f>
        <v>0</v>
      </c>
      <c r="I1230" s="4">
        <v>1229</v>
      </c>
    </row>
    <row r="1231" spans="1:9" ht="12.75">
      <c r="A1231" s="12"/>
      <c r="B1231" s="12"/>
      <c r="C1231" s="12">
        <v>1</v>
      </c>
      <c r="D1231" s="10" t="s">
        <v>4776</v>
      </c>
      <c r="E1231" s="13" t="s">
        <v>4138</v>
      </c>
      <c r="F1231" s="12" t="s">
        <v>4139</v>
      </c>
      <c r="G1231" s="6">
        <f t="shared" si="45"/>
        <v>2</v>
      </c>
      <c r="H1231" s="5">
        <f>'Lista de espécies'!A1231</f>
        <v>0</v>
      </c>
      <c r="I1231" s="4">
        <v>1230</v>
      </c>
    </row>
    <row r="1232" spans="1:9" ht="12.75">
      <c r="A1232" s="12"/>
      <c r="B1232" s="12"/>
      <c r="C1232" s="12">
        <v>1</v>
      </c>
      <c r="D1232" s="10" t="s">
        <v>4774</v>
      </c>
      <c r="E1232" s="13" t="s">
        <v>4140</v>
      </c>
      <c r="F1232" s="12" t="s">
        <v>1775</v>
      </c>
      <c r="G1232" s="6">
        <f t="shared" si="45"/>
        <v>2</v>
      </c>
      <c r="H1232" s="5">
        <f>'Lista de espécies'!A1232</f>
        <v>0</v>
      </c>
      <c r="I1232" s="4">
        <v>1231</v>
      </c>
    </row>
    <row r="1233" spans="1:9" ht="12.75">
      <c r="A1233" s="12"/>
      <c r="B1233" s="12"/>
      <c r="C1233" s="12">
        <v>1</v>
      </c>
      <c r="D1233" s="10" t="s">
        <v>4777</v>
      </c>
      <c r="E1233" s="13" t="s">
        <v>1776</v>
      </c>
      <c r="F1233" s="12" t="s">
        <v>1777</v>
      </c>
      <c r="G1233" s="6">
        <f t="shared" si="45"/>
        <v>2</v>
      </c>
      <c r="H1233" s="5">
        <f>'Lista de espécies'!A1233</f>
        <v>0</v>
      </c>
      <c r="I1233" s="4">
        <v>1232</v>
      </c>
    </row>
    <row r="1234" spans="1:9" ht="12.75">
      <c r="A1234" s="12"/>
      <c r="B1234" s="12"/>
      <c r="C1234" s="12">
        <v>1</v>
      </c>
      <c r="D1234" s="10" t="s">
        <v>4787</v>
      </c>
      <c r="E1234" s="13" t="s">
        <v>670</v>
      </c>
      <c r="F1234" s="12" t="s">
        <v>671</v>
      </c>
      <c r="G1234" s="6">
        <f aca="true" t="shared" si="46" ref="G1234:G1265">IF(ISBLANK(D1234),"",IF(ISERROR(MATCH(D1234,$H$2:$H$2200,0)),2,1))</f>
        <v>2</v>
      </c>
      <c r="H1234" s="5">
        <f>'Lista de espécies'!A1234</f>
        <v>0</v>
      </c>
      <c r="I1234" s="4">
        <v>1233</v>
      </c>
    </row>
    <row r="1235" spans="1:9" ht="12.75">
      <c r="A1235" s="12"/>
      <c r="B1235" s="12"/>
      <c r="C1235" s="12">
        <v>1</v>
      </c>
      <c r="D1235" s="10" t="s">
        <v>4785</v>
      </c>
      <c r="E1235" s="13" t="s">
        <v>658</v>
      </c>
      <c r="F1235" s="12" t="s">
        <v>659</v>
      </c>
      <c r="G1235" s="6">
        <f t="shared" si="46"/>
        <v>2</v>
      </c>
      <c r="H1235" s="5">
        <f>'Lista de espécies'!A1235</f>
        <v>0</v>
      </c>
      <c r="I1235" s="4">
        <v>1234</v>
      </c>
    </row>
    <row r="1236" spans="1:9" ht="12.75">
      <c r="A1236" s="12"/>
      <c r="B1236" s="12"/>
      <c r="C1236" s="12">
        <v>1</v>
      </c>
      <c r="D1236" s="10" t="s">
        <v>4782</v>
      </c>
      <c r="E1236" s="13" t="s">
        <v>657</v>
      </c>
      <c r="F1236" s="12" t="s">
        <v>5853</v>
      </c>
      <c r="G1236" s="6">
        <f t="shared" si="46"/>
        <v>2</v>
      </c>
      <c r="H1236" s="5">
        <f>'Lista de espécies'!A1236</f>
        <v>0</v>
      </c>
      <c r="I1236" s="4">
        <v>1235</v>
      </c>
    </row>
    <row r="1237" spans="1:9" ht="12.75">
      <c r="A1237" s="12"/>
      <c r="B1237" s="12"/>
      <c r="C1237" s="12">
        <v>1</v>
      </c>
      <c r="D1237" s="10" t="s">
        <v>4789</v>
      </c>
      <c r="E1237" s="12" t="s">
        <v>664</v>
      </c>
      <c r="F1237" s="12" t="s">
        <v>665</v>
      </c>
      <c r="G1237" s="6">
        <f t="shared" si="46"/>
        <v>2</v>
      </c>
      <c r="H1237" s="5">
        <f>'Lista de espécies'!A1237</f>
        <v>0</v>
      </c>
      <c r="I1237" s="4">
        <v>1236</v>
      </c>
    </row>
    <row r="1238" spans="1:9" ht="12.75">
      <c r="A1238" s="12"/>
      <c r="B1238" s="12"/>
      <c r="C1238" s="12">
        <v>1</v>
      </c>
      <c r="D1238" s="10" t="s">
        <v>4783</v>
      </c>
      <c r="E1238" s="13" t="s">
        <v>660</v>
      </c>
      <c r="F1238" s="12" t="s">
        <v>661</v>
      </c>
      <c r="G1238" s="6">
        <f t="shared" si="46"/>
        <v>2</v>
      </c>
      <c r="H1238" s="5">
        <f>'Lista de espécies'!A1238</f>
        <v>0</v>
      </c>
      <c r="I1238" s="4">
        <v>1237</v>
      </c>
    </row>
    <row r="1239" spans="1:9" ht="12.75">
      <c r="A1239" s="12"/>
      <c r="B1239" s="12"/>
      <c r="C1239" s="12">
        <v>1</v>
      </c>
      <c r="D1239" s="10" t="s">
        <v>5034</v>
      </c>
      <c r="E1239" s="13" t="s">
        <v>5035</v>
      </c>
      <c r="F1239" s="12" t="s">
        <v>5036</v>
      </c>
      <c r="G1239" s="6">
        <f t="shared" si="46"/>
        <v>2</v>
      </c>
      <c r="H1239" s="5">
        <f>'Lista de espécies'!A1239</f>
        <v>0</v>
      </c>
      <c r="I1239" s="4">
        <v>1238</v>
      </c>
    </row>
    <row r="1240" spans="1:9" ht="12.75">
      <c r="A1240" s="12"/>
      <c r="B1240" s="12"/>
      <c r="C1240" s="12">
        <v>1</v>
      </c>
      <c r="D1240" s="10" t="s">
        <v>4788</v>
      </c>
      <c r="E1240" s="13" t="s">
        <v>662</v>
      </c>
      <c r="F1240" s="12" t="s">
        <v>663</v>
      </c>
      <c r="G1240" s="6">
        <f t="shared" si="46"/>
        <v>2</v>
      </c>
      <c r="H1240" s="5">
        <f>'Lista de espécies'!A1240</f>
        <v>0</v>
      </c>
      <c r="I1240" s="4">
        <v>1239</v>
      </c>
    </row>
    <row r="1241" spans="1:9" ht="12.75">
      <c r="A1241" s="12"/>
      <c r="B1241" s="12"/>
      <c r="C1241" s="12">
        <v>1</v>
      </c>
      <c r="D1241" s="10" t="s">
        <v>4784</v>
      </c>
      <c r="E1241" s="12" t="s">
        <v>666</v>
      </c>
      <c r="F1241" s="12" t="s">
        <v>667</v>
      </c>
      <c r="G1241" s="6">
        <f t="shared" si="46"/>
        <v>2</v>
      </c>
      <c r="H1241" s="5">
        <f>'Lista de espécies'!A1241</f>
        <v>0</v>
      </c>
      <c r="I1241" s="4">
        <v>1240</v>
      </c>
    </row>
    <row r="1242" spans="1:9" ht="12.75">
      <c r="A1242" s="12"/>
      <c r="B1242" s="12"/>
      <c r="C1242" s="12">
        <v>1</v>
      </c>
      <c r="D1242" s="10" t="s">
        <v>4790</v>
      </c>
      <c r="E1242" s="13" t="s">
        <v>668</v>
      </c>
      <c r="F1242" s="12" t="s">
        <v>669</v>
      </c>
      <c r="G1242" s="6">
        <f t="shared" si="46"/>
        <v>2</v>
      </c>
      <c r="H1242" s="5">
        <f>'Lista de espécies'!A1242</f>
        <v>0</v>
      </c>
      <c r="I1242" s="4">
        <v>1241</v>
      </c>
    </row>
    <row r="1243" spans="1:9" ht="12.75">
      <c r="A1243" s="12"/>
      <c r="B1243" s="12"/>
      <c r="C1243" s="12">
        <v>1</v>
      </c>
      <c r="D1243" s="10" t="s">
        <v>4786</v>
      </c>
      <c r="E1243" s="13" t="s">
        <v>672</v>
      </c>
      <c r="F1243" s="12" t="s">
        <v>673</v>
      </c>
      <c r="G1243" s="6">
        <f t="shared" si="46"/>
        <v>2</v>
      </c>
      <c r="H1243" s="5">
        <f>'Lista de espécies'!A1243</f>
        <v>0</v>
      </c>
      <c r="I1243" s="4">
        <v>1242</v>
      </c>
    </row>
    <row r="1244" spans="1:9" ht="12.75">
      <c r="A1244" s="12"/>
      <c r="B1244" s="12"/>
      <c r="C1244" s="12">
        <v>1</v>
      </c>
      <c r="D1244" s="10" t="s">
        <v>5205</v>
      </c>
      <c r="E1244" s="13" t="s">
        <v>5399</v>
      </c>
      <c r="F1244" s="12" t="s">
        <v>5400</v>
      </c>
      <c r="G1244" s="6">
        <f t="shared" si="46"/>
        <v>2</v>
      </c>
      <c r="H1244" s="5">
        <f>'Lista de espécies'!A1244</f>
        <v>0</v>
      </c>
      <c r="I1244" s="4">
        <v>1243</v>
      </c>
    </row>
    <row r="1245" spans="1:9" ht="12.75">
      <c r="A1245" s="12"/>
      <c r="B1245" s="12"/>
      <c r="C1245" s="12">
        <v>1</v>
      </c>
      <c r="D1245" s="10" t="s">
        <v>4024</v>
      </c>
      <c r="E1245" s="13" t="s">
        <v>682</v>
      </c>
      <c r="F1245" s="12" t="s">
        <v>683</v>
      </c>
      <c r="G1245" s="6">
        <f t="shared" si="46"/>
        <v>2</v>
      </c>
      <c r="H1245" s="5">
        <f>'Lista de espécies'!A1245</f>
        <v>0</v>
      </c>
      <c r="I1245" s="4">
        <v>1244</v>
      </c>
    </row>
    <row r="1246" spans="1:9" ht="12.75">
      <c r="A1246" s="12"/>
      <c r="B1246" s="12"/>
      <c r="C1246" s="12">
        <v>1</v>
      </c>
      <c r="D1246" s="10" t="s">
        <v>4023</v>
      </c>
      <c r="E1246" s="13" t="s">
        <v>684</v>
      </c>
      <c r="F1246" s="12" t="s">
        <v>685</v>
      </c>
      <c r="G1246" s="6">
        <f t="shared" si="46"/>
        <v>2</v>
      </c>
      <c r="H1246" s="5">
        <f>'Lista de espécies'!A1246</f>
        <v>0</v>
      </c>
      <c r="I1246" s="4">
        <v>1245</v>
      </c>
    </row>
    <row r="1247" spans="1:9" ht="12.75">
      <c r="A1247" s="12"/>
      <c r="B1247" s="12"/>
      <c r="C1247" s="12">
        <v>1</v>
      </c>
      <c r="D1247" s="10" t="s">
        <v>2363</v>
      </c>
      <c r="E1247" s="13" t="s">
        <v>674</v>
      </c>
      <c r="F1247" s="12" t="s">
        <v>675</v>
      </c>
      <c r="G1247" s="6">
        <f t="shared" si="46"/>
        <v>2</v>
      </c>
      <c r="H1247" s="5">
        <f>'Lista de espécies'!A1247</f>
        <v>0</v>
      </c>
      <c r="I1247" s="4">
        <v>1246</v>
      </c>
    </row>
    <row r="1248" spans="1:9" ht="12.75">
      <c r="A1248" s="12"/>
      <c r="B1248" s="12"/>
      <c r="C1248" s="12">
        <v>1</v>
      </c>
      <c r="D1248" s="10" t="s">
        <v>2361</v>
      </c>
      <c r="E1248" s="13" t="s">
        <v>676</v>
      </c>
      <c r="F1248" s="12" t="s">
        <v>677</v>
      </c>
      <c r="G1248" s="6">
        <f t="shared" si="46"/>
        <v>2</v>
      </c>
      <c r="H1248" s="5">
        <f>'Lista de espécies'!A1248</f>
        <v>0</v>
      </c>
      <c r="I1248" s="4">
        <v>1247</v>
      </c>
    </row>
    <row r="1249" spans="1:9" ht="12.75">
      <c r="A1249" s="12"/>
      <c r="B1249" s="12"/>
      <c r="C1249" s="12">
        <v>1</v>
      </c>
      <c r="D1249" s="10" t="s">
        <v>5037</v>
      </c>
      <c r="E1249" s="13" t="s">
        <v>5038</v>
      </c>
      <c r="F1249" s="12" t="s">
        <v>5039</v>
      </c>
      <c r="G1249" s="6">
        <f t="shared" si="46"/>
        <v>2</v>
      </c>
      <c r="H1249" s="5">
        <f>'Lista de espécies'!A1249</f>
        <v>0</v>
      </c>
      <c r="I1249" s="4">
        <v>1248</v>
      </c>
    </row>
    <row r="1250" spans="1:9" ht="12.75">
      <c r="A1250" s="12"/>
      <c r="B1250" s="12"/>
      <c r="C1250" s="12">
        <v>1</v>
      </c>
      <c r="D1250" s="10" t="s">
        <v>5040</v>
      </c>
      <c r="E1250" s="13" t="s">
        <v>5041</v>
      </c>
      <c r="F1250" s="12" t="s">
        <v>5042</v>
      </c>
      <c r="G1250" s="6">
        <f t="shared" si="46"/>
        <v>2</v>
      </c>
      <c r="H1250" s="5">
        <f>'Lista de espécies'!A1250</f>
        <v>0</v>
      </c>
      <c r="I1250" s="4">
        <v>1249</v>
      </c>
    </row>
    <row r="1251" spans="1:9" ht="12.75">
      <c r="A1251" s="12"/>
      <c r="B1251" s="12"/>
      <c r="C1251" s="12">
        <v>1</v>
      </c>
      <c r="D1251" s="10" t="s">
        <v>5043</v>
      </c>
      <c r="E1251" s="13" t="s">
        <v>5044</v>
      </c>
      <c r="F1251" s="12" t="s">
        <v>5854</v>
      </c>
      <c r="G1251" s="6">
        <f t="shared" si="46"/>
        <v>2</v>
      </c>
      <c r="H1251" s="5">
        <f>'Lista de espécies'!A1251</f>
        <v>0</v>
      </c>
      <c r="I1251" s="4">
        <v>1250</v>
      </c>
    </row>
    <row r="1252" spans="1:9" ht="12.75">
      <c r="A1252" s="12"/>
      <c r="B1252" s="12"/>
      <c r="C1252" s="12">
        <v>1</v>
      </c>
      <c r="D1252" s="10" t="s">
        <v>2362</v>
      </c>
      <c r="E1252" s="13" t="s">
        <v>678</v>
      </c>
      <c r="F1252" s="12" t="s">
        <v>679</v>
      </c>
      <c r="G1252" s="6">
        <f t="shared" si="46"/>
        <v>2</v>
      </c>
      <c r="H1252" s="5">
        <f>'Lista de espécies'!A1252</f>
        <v>0</v>
      </c>
      <c r="I1252" s="4">
        <v>1251</v>
      </c>
    </row>
    <row r="1253" spans="1:9" ht="12.75">
      <c r="A1253" s="12"/>
      <c r="B1253" s="12"/>
      <c r="C1253" s="12">
        <v>1</v>
      </c>
      <c r="D1253" s="10" t="s">
        <v>5045</v>
      </c>
      <c r="E1253" s="13" t="s">
        <v>5046</v>
      </c>
      <c r="F1253" s="12" t="s">
        <v>5047</v>
      </c>
      <c r="G1253" s="6">
        <f t="shared" si="46"/>
        <v>2</v>
      </c>
      <c r="H1253" s="5">
        <f>'Lista de espécies'!A1253</f>
        <v>0</v>
      </c>
      <c r="I1253" s="4">
        <v>1252</v>
      </c>
    </row>
    <row r="1254" spans="1:9" ht="12.75">
      <c r="A1254" s="12"/>
      <c r="B1254" s="12"/>
      <c r="C1254" s="12">
        <v>1</v>
      </c>
      <c r="D1254" s="10" t="s">
        <v>5048</v>
      </c>
      <c r="E1254" s="13" t="s">
        <v>5049</v>
      </c>
      <c r="F1254" s="12" t="s">
        <v>5050</v>
      </c>
      <c r="G1254" s="6">
        <f t="shared" si="46"/>
        <v>2</v>
      </c>
      <c r="H1254" s="5">
        <f>'Lista de espécies'!A1254</f>
        <v>0</v>
      </c>
      <c r="I1254" s="4">
        <v>1253</v>
      </c>
    </row>
    <row r="1255" spans="1:9" ht="12.75">
      <c r="A1255" s="12"/>
      <c r="B1255" s="12"/>
      <c r="C1255" s="12">
        <v>1</v>
      </c>
      <c r="D1255" s="10" t="s">
        <v>2714</v>
      </c>
      <c r="E1255" s="13" t="s">
        <v>680</v>
      </c>
      <c r="F1255" s="12" t="s">
        <v>681</v>
      </c>
      <c r="G1255" s="6">
        <f t="shared" si="46"/>
        <v>2</v>
      </c>
      <c r="H1255" s="5">
        <f>'Lista de espécies'!A1255</f>
        <v>0</v>
      </c>
      <c r="I1255" s="4">
        <v>1254</v>
      </c>
    </row>
    <row r="1256" spans="1:9" ht="12.75">
      <c r="A1256" s="12"/>
      <c r="B1256" s="12"/>
      <c r="C1256" s="12">
        <v>1</v>
      </c>
      <c r="D1256" s="10" t="s">
        <v>4304</v>
      </c>
      <c r="E1256" s="13" t="s">
        <v>686</v>
      </c>
      <c r="F1256" s="12" t="s">
        <v>687</v>
      </c>
      <c r="G1256" s="6">
        <f t="shared" si="46"/>
        <v>2</v>
      </c>
      <c r="H1256" s="5">
        <f>'Lista de espécies'!A1256</f>
        <v>0</v>
      </c>
      <c r="I1256" s="4">
        <v>1255</v>
      </c>
    </row>
    <row r="1257" spans="1:9" ht="12.75">
      <c r="A1257" s="12"/>
      <c r="B1257" s="12"/>
      <c r="C1257" s="12">
        <v>1</v>
      </c>
      <c r="D1257" s="10" t="s">
        <v>4302</v>
      </c>
      <c r="E1257" s="13" t="s">
        <v>1671</v>
      </c>
      <c r="F1257" s="12" t="s">
        <v>1672</v>
      </c>
      <c r="G1257" s="6">
        <f t="shared" si="46"/>
        <v>2</v>
      </c>
      <c r="H1257" s="5">
        <f>'Lista de espécies'!A1257</f>
        <v>0</v>
      </c>
      <c r="I1257" s="4">
        <v>1256</v>
      </c>
    </row>
    <row r="1258" spans="1:9" ht="12.75">
      <c r="A1258" s="12"/>
      <c r="B1258" s="12"/>
      <c r="C1258" s="12">
        <v>1</v>
      </c>
      <c r="D1258" s="10" t="s">
        <v>4306</v>
      </c>
      <c r="E1258" s="13" t="s">
        <v>1675</v>
      </c>
      <c r="F1258" s="12" t="s">
        <v>1676</v>
      </c>
      <c r="G1258" s="6">
        <f t="shared" si="46"/>
        <v>2</v>
      </c>
      <c r="H1258" s="5">
        <f>'Lista de espécies'!A1258</f>
        <v>0</v>
      </c>
      <c r="I1258" s="4">
        <v>1257</v>
      </c>
    </row>
    <row r="1259" spans="1:9" ht="12.75">
      <c r="A1259" s="12"/>
      <c r="B1259" s="12"/>
      <c r="C1259" s="12">
        <v>1</v>
      </c>
      <c r="D1259" s="10" t="s">
        <v>4305</v>
      </c>
      <c r="E1259" s="13" t="s">
        <v>5401</v>
      </c>
      <c r="F1259" s="12" t="s">
        <v>1673</v>
      </c>
      <c r="G1259" s="6">
        <f t="shared" si="46"/>
        <v>2</v>
      </c>
      <c r="H1259" s="5">
        <f>'Lista de espécies'!A1259</f>
        <v>0</v>
      </c>
      <c r="I1259" s="4">
        <v>1258</v>
      </c>
    </row>
    <row r="1260" spans="1:9" ht="12.75">
      <c r="A1260" s="12"/>
      <c r="B1260" s="12"/>
      <c r="C1260" s="12">
        <v>1</v>
      </c>
      <c r="D1260" s="10" t="s">
        <v>4303</v>
      </c>
      <c r="E1260" s="13" t="s">
        <v>5402</v>
      </c>
      <c r="F1260" s="12" t="s">
        <v>1674</v>
      </c>
      <c r="G1260" s="6">
        <f t="shared" si="46"/>
        <v>2</v>
      </c>
      <c r="H1260" s="5">
        <f>'Lista de espécies'!A1260</f>
        <v>0</v>
      </c>
      <c r="I1260" s="4">
        <v>1259</v>
      </c>
    </row>
    <row r="1261" spans="1:9" ht="12.75">
      <c r="A1261" s="12"/>
      <c r="B1261" s="12"/>
      <c r="C1261" s="12">
        <v>1</v>
      </c>
      <c r="D1261" s="10" t="s">
        <v>5051</v>
      </c>
      <c r="E1261" s="13" t="s">
        <v>5052</v>
      </c>
      <c r="F1261" s="12" t="s">
        <v>5053</v>
      </c>
      <c r="G1261" s="6">
        <f t="shared" si="46"/>
        <v>2</v>
      </c>
      <c r="H1261" s="5">
        <f>'Lista de espécies'!A1261</f>
        <v>0</v>
      </c>
      <c r="I1261" s="4">
        <v>1260</v>
      </c>
    </row>
    <row r="1262" spans="1:9" ht="12.75">
      <c r="A1262" s="12"/>
      <c r="B1262" s="12"/>
      <c r="C1262" s="12">
        <v>1</v>
      </c>
      <c r="D1262" s="10" t="s">
        <v>4301</v>
      </c>
      <c r="E1262" s="13" t="s">
        <v>1677</v>
      </c>
      <c r="F1262" s="12" t="s">
        <v>5403</v>
      </c>
      <c r="G1262" s="6">
        <f t="shared" si="46"/>
        <v>2</v>
      </c>
      <c r="H1262" s="5">
        <f>'Lista de espécies'!A1262</f>
        <v>0</v>
      </c>
      <c r="I1262" s="4">
        <v>1261</v>
      </c>
    </row>
    <row r="1263" spans="1:9" ht="12.75">
      <c r="A1263" s="12"/>
      <c r="B1263" s="12"/>
      <c r="C1263" s="12">
        <v>1</v>
      </c>
      <c r="D1263" s="10" t="s">
        <v>5054</v>
      </c>
      <c r="E1263" s="13" t="s">
        <v>5055</v>
      </c>
      <c r="F1263" s="12" t="s">
        <v>5056</v>
      </c>
      <c r="G1263" s="6">
        <f t="shared" si="46"/>
        <v>2</v>
      </c>
      <c r="H1263" s="5">
        <f>'Lista de espécies'!A1263</f>
        <v>0</v>
      </c>
      <c r="I1263" s="4">
        <v>1262</v>
      </c>
    </row>
    <row r="1264" spans="1:9" ht="12.75">
      <c r="A1264" s="12"/>
      <c r="B1264" s="12"/>
      <c r="C1264" s="12">
        <v>1</v>
      </c>
      <c r="D1264" s="10" t="s">
        <v>5057</v>
      </c>
      <c r="E1264" s="13" t="s">
        <v>5058</v>
      </c>
      <c r="F1264" s="12" t="s">
        <v>5059</v>
      </c>
      <c r="G1264" s="6">
        <f t="shared" si="46"/>
        <v>2</v>
      </c>
      <c r="H1264" s="5">
        <f>'Lista de espécies'!A1264</f>
        <v>0</v>
      </c>
      <c r="I1264" s="4">
        <v>1263</v>
      </c>
    </row>
    <row r="1265" spans="1:9" ht="12.75">
      <c r="A1265" s="12"/>
      <c r="B1265" s="12"/>
      <c r="C1265" s="12">
        <v>1</v>
      </c>
      <c r="D1265" s="10" t="s">
        <v>5060</v>
      </c>
      <c r="E1265" s="13" t="s">
        <v>5061</v>
      </c>
      <c r="F1265" s="12" t="s">
        <v>5062</v>
      </c>
      <c r="G1265" s="6">
        <f t="shared" si="46"/>
        <v>2</v>
      </c>
      <c r="H1265" s="5">
        <f>'Lista de espécies'!A1265</f>
        <v>0</v>
      </c>
      <c r="I1265" s="4">
        <v>1264</v>
      </c>
    </row>
    <row r="1266" spans="1:9" ht="12.75">
      <c r="A1266" s="12"/>
      <c r="B1266" s="12">
        <v>1</v>
      </c>
      <c r="C1266" s="12"/>
      <c r="D1266" s="9" t="s">
        <v>5855</v>
      </c>
      <c r="E1266" s="13"/>
      <c r="F1266" s="12"/>
      <c r="G1266" s="6">
        <f>MIN(G1267:G1269)</f>
        <v>2</v>
      </c>
      <c r="H1266" s="5">
        <f>'Lista de espécies'!A1266</f>
        <v>0</v>
      </c>
      <c r="I1266" s="4">
        <v>1265</v>
      </c>
    </row>
    <row r="1267" spans="1:9" ht="12.75">
      <c r="A1267" s="12"/>
      <c r="B1267" s="12"/>
      <c r="C1267" s="12">
        <v>1</v>
      </c>
      <c r="D1267" s="10" t="s">
        <v>4771</v>
      </c>
      <c r="E1267" s="13" t="s">
        <v>1703</v>
      </c>
      <c r="F1267" s="12" t="s">
        <v>1704</v>
      </c>
      <c r="G1267" s="6">
        <f>IF(ISBLANK(D1267),"",IF(ISERROR(MATCH(D1267,$H$2:$H$2200,0)),2,1))</f>
        <v>2</v>
      </c>
      <c r="H1267" s="5">
        <f>'Lista de espécies'!A1267</f>
        <v>0</v>
      </c>
      <c r="I1267" s="4">
        <v>1266</v>
      </c>
    </row>
    <row r="1268" spans="1:9" ht="12.75">
      <c r="A1268" s="12"/>
      <c r="B1268" s="12"/>
      <c r="C1268" s="12">
        <v>1</v>
      </c>
      <c r="D1268" s="10" t="s">
        <v>4769</v>
      </c>
      <c r="E1268" s="13" t="s">
        <v>1705</v>
      </c>
      <c r="F1268" s="12" t="s">
        <v>1706</v>
      </c>
      <c r="G1268" s="6">
        <f>IF(ISBLANK(D1268),"",IF(ISERROR(MATCH(D1268,$H$2:$H$2200,0)),2,1))</f>
        <v>2</v>
      </c>
      <c r="H1268" s="5">
        <f>'Lista de espécies'!A1268</f>
        <v>0</v>
      </c>
      <c r="I1268" s="4">
        <v>1267</v>
      </c>
    </row>
    <row r="1269" spans="1:9" ht="12.75">
      <c r="A1269" s="12"/>
      <c r="B1269" s="12"/>
      <c r="C1269" s="12">
        <v>1</v>
      </c>
      <c r="D1269" s="10" t="s">
        <v>4770</v>
      </c>
      <c r="E1269" s="13" t="s">
        <v>1707</v>
      </c>
      <c r="F1269" s="12" t="s">
        <v>1708</v>
      </c>
      <c r="G1269" s="6">
        <f>IF(ISBLANK(D1269),"",IF(ISERROR(MATCH(D1269,$H$2:$H$2200,0)),2,1))</f>
        <v>2</v>
      </c>
      <c r="H1269" s="5">
        <f>'Lista de espécies'!A1269</f>
        <v>0</v>
      </c>
      <c r="I1269" s="4">
        <v>1268</v>
      </c>
    </row>
    <row r="1270" spans="1:9" ht="12.75">
      <c r="A1270" s="12"/>
      <c r="B1270" s="12">
        <v>1</v>
      </c>
      <c r="C1270" s="12"/>
      <c r="D1270" s="9" t="s">
        <v>5856</v>
      </c>
      <c r="E1270" s="13"/>
      <c r="F1270" s="12"/>
      <c r="G1270" s="6">
        <f>MIN(G1271:G1376)</f>
        <v>2</v>
      </c>
      <c r="H1270" s="5">
        <f>'Lista de espécies'!A1270</f>
        <v>0</v>
      </c>
      <c r="I1270" s="4">
        <v>1269</v>
      </c>
    </row>
    <row r="1271" spans="1:9" ht="12.75">
      <c r="A1271" s="12"/>
      <c r="B1271" s="12"/>
      <c r="C1271" s="12">
        <v>1</v>
      </c>
      <c r="D1271" s="10" t="s">
        <v>4616</v>
      </c>
      <c r="E1271" s="13" t="s">
        <v>1709</v>
      </c>
      <c r="F1271" s="12" t="s">
        <v>1710</v>
      </c>
      <c r="G1271" s="6">
        <f aca="true" t="shared" si="47" ref="G1271:G1302">IF(ISBLANK(D1271),"",IF(ISERROR(MATCH(D1271,$H$2:$H$2200,0)),2,1))</f>
        <v>2</v>
      </c>
      <c r="H1271" s="5">
        <f>'Lista de espécies'!A1271</f>
        <v>0</v>
      </c>
      <c r="I1271" s="4">
        <v>1270</v>
      </c>
    </row>
    <row r="1272" spans="1:9" ht="12.75">
      <c r="A1272" s="12"/>
      <c r="B1272" s="12"/>
      <c r="C1272" s="12">
        <v>1</v>
      </c>
      <c r="D1272" s="10" t="s">
        <v>3510</v>
      </c>
      <c r="E1272" s="13" t="s">
        <v>1711</v>
      </c>
      <c r="F1272" s="12" t="s">
        <v>1712</v>
      </c>
      <c r="G1272" s="6">
        <f t="shared" si="47"/>
        <v>2</v>
      </c>
      <c r="H1272" s="5">
        <f>'Lista de espécies'!A1272</f>
        <v>0</v>
      </c>
      <c r="I1272" s="4">
        <v>1271</v>
      </c>
    </row>
    <row r="1273" spans="1:9" ht="12.75">
      <c r="A1273" s="12"/>
      <c r="B1273" s="12"/>
      <c r="C1273" s="12">
        <v>1</v>
      </c>
      <c r="D1273" s="10" t="s">
        <v>5081</v>
      </c>
      <c r="E1273" s="13" t="s">
        <v>5082</v>
      </c>
      <c r="F1273" s="12" t="s">
        <v>5405</v>
      </c>
      <c r="G1273" s="6">
        <f t="shared" si="47"/>
        <v>2</v>
      </c>
      <c r="H1273" s="5">
        <f>'Lista de espécies'!A1273</f>
        <v>0</v>
      </c>
      <c r="I1273" s="4">
        <v>1272</v>
      </c>
    </row>
    <row r="1274" spans="1:9" ht="12.75">
      <c r="A1274" s="12"/>
      <c r="B1274" s="12"/>
      <c r="C1274" s="12">
        <v>1</v>
      </c>
      <c r="D1274" s="10" t="s">
        <v>2811</v>
      </c>
      <c r="E1274" s="13" t="s">
        <v>1717</v>
      </c>
      <c r="F1274" s="12" t="s">
        <v>1718</v>
      </c>
      <c r="G1274" s="6">
        <f t="shared" si="47"/>
        <v>2</v>
      </c>
      <c r="H1274" s="5">
        <f>'Lista de espécies'!A1274</f>
        <v>0</v>
      </c>
      <c r="I1274" s="4">
        <v>1273</v>
      </c>
    </row>
    <row r="1275" spans="1:9" ht="12.75">
      <c r="A1275" s="12"/>
      <c r="B1275" s="12"/>
      <c r="C1275" s="12">
        <v>1</v>
      </c>
      <c r="D1275" s="10" t="s">
        <v>2812</v>
      </c>
      <c r="E1275" s="13" t="s">
        <v>1719</v>
      </c>
      <c r="F1275" s="12" t="s">
        <v>1720</v>
      </c>
      <c r="G1275" s="6">
        <f t="shared" si="47"/>
        <v>2</v>
      </c>
      <c r="H1275" s="5">
        <f>'Lista de espécies'!A1275</f>
        <v>0</v>
      </c>
      <c r="I1275" s="4">
        <v>1274</v>
      </c>
    </row>
    <row r="1276" spans="1:9" ht="12.75">
      <c r="A1276" s="12"/>
      <c r="B1276" s="12"/>
      <c r="C1276" s="12">
        <v>1</v>
      </c>
      <c r="D1276" s="10" t="s">
        <v>1692</v>
      </c>
      <c r="E1276" s="13" t="s">
        <v>1721</v>
      </c>
      <c r="F1276" s="12" t="s">
        <v>1722</v>
      </c>
      <c r="G1276" s="6">
        <f t="shared" si="47"/>
        <v>2</v>
      </c>
      <c r="H1276" s="5">
        <f>'Lista de espécies'!A1276</f>
        <v>0</v>
      </c>
      <c r="I1276" s="4">
        <v>1275</v>
      </c>
    </row>
    <row r="1277" spans="1:9" ht="12.75">
      <c r="A1277" s="12"/>
      <c r="B1277" s="12"/>
      <c r="C1277" s="12">
        <v>1</v>
      </c>
      <c r="D1277" s="10" t="s">
        <v>2813</v>
      </c>
      <c r="E1277" s="13" t="s">
        <v>1723</v>
      </c>
      <c r="F1277" s="12" t="s">
        <v>1724</v>
      </c>
      <c r="G1277" s="6">
        <f t="shared" si="47"/>
        <v>2</v>
      </c>
      <c r="H1277" s="5">
        <f>'Lista de espécies'!A1277</f>
        <v>0</v>
      </c>
      <c r="I1277" s="4">
        <v>1276</v>
      </c>
    </row>
    <row r="1278" spans="1:9" ht="12.75">
      <c r="A1278" s="12"/>
      <c r="B1278" s="12"/>
      <c r="C1278" s="12">
        <v>1</v>
      </c>
      <c r="D1278" s="10" t="s">
        <v>1691</v>
      </c>
      <c r="E1278" s="13" t="s">
        <v>1725</v>
      </c>
      <c r="F1278" s="12" t="s">
        <v>1726</v>
      </c>
      <c r="G1278" s="6">
        <f t="shared" si="47"/>
        <v>2</v>
      </c>
      <c r="H1278" s="5">
        <f>'Lista de espécies'!A1278</f>
        <v>0</v>
      </c>
      <c r="I1278" s="4">
        <v>1277</v>
      </c>
    </row>
    <row r="1279" spans="1:9" ht="12.75">
      <c r="A1279" s="12"/>
      <c r="B1279" s="12"/>
      <c r="C1279" s="12">
        <v>1</v>
      </c>
      <c r="D1279" s="10" t="s">
        <v>3008</v>
      </c>
      <c r="E1279" s="13" t="s">
        <v>1731</v>
      </c>
      <c r="F1279" s="12" t="s">
        <v>1732</v>
      </c>
      <c r="G1279" s="6">
        <f t="shared" si="47"/>
        <v>2</v>
      </c>
      <c r="H1279" s="5">
        <f>'Lista de espécies'!A1279</f>
        <v>0</v>
      </c>
      <c r="I1279" s="4">
        <v>1278</v>
      </c>
    </row>
    <row r="1280" spans="1:9" ht="12.75">
      <c r="A1280" s="12"/>
      <c r="B1280" s="12"/>
      <c r="C1280" s="12">
        <v>1</v>
      </c>
      <c r="D1280" s="10" t="s">
        <v>3655</v>
      </c>
      <c r="E1280" s="13" t="s">
        <v>1729</v>
      </c>
      <c r="F1280" s="12" t="s">
        <v>1730</v>
      </c>
      <c r="G1280" s="6">
        <f t="shared" si="47"/>
        <v>2</v>
      </c>
      <c r="H1280" s="5">
        <f>'Lista de espécies'!A1280</f>
        <v>0</v>
      </c>
      <c r="I1280" s="4">
        <v>1279</v>
      </c>
    </row>
    <row r="1281" spans="1:9" ht="12.75">
      <c r="A1281" s="12"/>
      <c r="B1281" s="12"/>
      <c r="C1281" s="12">
        <v>1</v>
      </c>
      <c r="D1281" s="10" t="s">
        <v>1977</v>
      </c>
      <c r="E1281" s="13" t="s">
        <v>1727</v>
      </c>
      <c r="F1281" s="12" t="s">
        <v>1728</v>
      </c>
      <c r="G1281" s="6">
        <f t="shared" si="47"/>
        <v>2</v>
      </c>
      <c r="H1281" s="5">
        <f>'Lista de espécies'!A1281</f>
        <v>0</v>
      </c>
      <c r="I1281" s="4">
        <v>1280</v>
      </c>
    </row>
    <row r="1282" spans="1:9" ht="12.75">
      <c r="A1282" s="12"/>
      <c r="B1282" s="12"/>
      <c r="C1282" s="12">
        <v>1</v>
      </c>
      <c r="D1282" s="10" t="s">
        <v>5083</v>
      </c>
      <c r="E1282" s="13" t="s">
        <v>5084</v>
      </c>
      <c r="F1282" s="12" t="s">
        <v>5085</v>
      </c>
      <c r="G1282" s="6">
        <f t="shared" si="47"/>
        <v>2</v>
      </c>
      <c r="H1282" s="5">
        <f>'Lista de espécies'!A1282</f>
        <v>0</v>
      </c>
      <c r="I1282" s="4">
        <v>1281</v>
      </c>
    </row>
    <row r="1283" spans="1:9" ht="12.75">
      <c r="A1283" s="12"/>
      <c r="B1283" s="12"/>
      <c r="C1283" s="12">
        <v>1</v>
      </c>
      <c r="D1283" s="10" t="s">
        <v>3874</v>
      </c>
      <c r="E1283" s="13" t="s">
        <v>1713</v>
      </c>
      <c r="F1283" s="12" t="s">
        <v>1714</v>
      </c>
      <c r="G1283" s="6">
        <f t="shared" si="47"/>
        <v>2</v>
      </c>
      <c r="H1283" s="5">
        <f>'Lista de espécies'!A1283</f>
        <v>0</v>
      </c>
      <c r="I1283" s="4">
        <v>1282</v>
      </c>
    </row>
    <row r="1284" spans="1:9" ht="12.75">
      <c r="A1284" s="12"/>
      <c r="B1284" s="12"/>
      <c r="C1284" s="12">
        <v>1</v>
      </c>
      <c r="D1284" s="10" t="s">
        <v>3873</v>
      </c>
      <c r="E1284" s="13" t="s">
        <v>1715</v>
      </c>
      <c r="F1284" s="12" t="s">
        <v>1716</v>
      </c>
      <c r="G1284" s="6">
        <f t="shared" si="47"/>
        <v>2</v>
      </c>
      <c r="H1284" s="5">
        <f>'Lista de espécies'!A1284</f>
        <v>0</v>
      </c>
      <c r="I1284" s="4">
        <v>1283</v>
      </c>
    </row>
    <row r="1285" spans="1:9" ht="12.75">
      <c r="A1285" s="12"/>
      <c r="B1285" s="12"/>
      <c r="C1285" s="12">
        <v>1</v>
      </c>
      <c r="D1285" s="10" t="s">
        <v>3574</v>
      </c>
      <c r="E1285" s="13" t="s">
        <v>1755</v>
      </c>
      <c r="F1285" s="12" t="s">
        <v>1756</v>
      </c>
      <c r="G1285" s="6">
        <f t="shared" si="47"/>
        <v>2</v>
      </c>
      <c r="H1285" s="5">
        <f>'Lista de espécies'!A1285</f>
        <v>0</v>
      </c>
      <c r="I1285" s="4">
        <v>1284</v>
      </c>
    </row>
    <row r="1286" spans="1:9" ht="12.75">
      <c r="A1286" s="12"/>
      <c r="B1286" s="12"/>
      <c r="C1286" s="12">
        <v>1</v>
      </c>
      <c r="D1286" s="10" t="s">
        <v>3575</v>
      </c>
      <c r="E1286" s="13" t="s">
        <v>1757</v>
      </c>
      <c r="F1286" s="12" t="s">
        <v>1758</v>
      </c>
      <c r="G1286" s="6">
        <f t="shared" si="47"/>
        <v>2</v>
      </c>
      <c r="H1286" s="5">
        <f>'Lista de espécies'!A1286</f>
        <v>0</v>
      </c>
      <c r="I1286" s="4">
        <v>1285</v>
      </c>
    </row>
    <row r="1287" spans="1:9" ht="12.75">
      <c r="A1287" s="12"/>
      <c r="B1287" s="12"/>
      <c r="C1287" s="12">
        <v>1</v>
      </c>
      <c r="D1287" s="10" t="s">
        <v>3043</v>
      </c>
      <c r="E1287" s="13" t="s">
        <v>1753</v>
      </c>
      <c r="F1287" s="12" t="s">
        <v>1754</v>
      </c>
      <c r="G1287" s="6">
        <f t="shared" si="47"/>
        <v>2</v>
      </c>
      <c r="H1287" s="5">
        <f>'Lista de espécies'!A1287</f>
        <v>0</v>
      </c>
      <c r="I1287" s="4">
        <v>1286</v>
      </c>
    </row>
    <row r="1288" spans="1:9" ht="12.75">
      <c r="A1288" s="12"/>
      <c r="B1288" s="12"/>
      <c r="C1288" s="12">
        <v>1</v>
      </c>
      <c r="D1288" s="10" t="s">
        <v>5206</v>
      </c>
      <c r="E1288" s="13" t="s">
        <v>5407</v>
      </c>
      <c r="F1288" s="12" t="s">
        <v>5408</v>
      </c>
      <c r="G1288" s="6">
        <f t="shared" si="47"/>
        <v>2</v>
      </c>
      <c r="H1288" s="5">
        <f>'Lista de espécies'!A1288</f>
        <v>0</v>
      </c>
      <c r="I1288" s="4">
        <v>1287</v>
      </c>
    </row>
    <row r="1289" spans="1:9" ht="12.75">
      <c r="A1289" s="12"/>
      <c r="B1289" s="12"/>
      <c r="C1289" s="12">
        <v>1</v>
      </c>
      <c r="D1289" s="10" t="s">
        <v>3870</v>
      </c>
      <c r="E1289" s="13" t="s">
        <v>372</v>
      </c>
      <c r="F1289" s="12" t="s">
        <v>373</v>
      </c>
      <c r="G1289" s="6">
        <f t="shared" si="47"/>
        <v>2</v>
      </c>
      <c r="H1289" s="5">
        <f>'Lista de espécies'!A1289</f>
        <v>0</v>
      </c>
      <c r="I1289" s="4">
        <v>1288</v>
      </c>
    </row>
    <row r="1290" spans="1:9" ht="12.75">
      <c r="A1290" s="12"/>
      <c r="B1290" s="12"/>
      <c r="C1290" s="12">
        <v>1</v>
      </c>
      <c r="D1290" s="10" t="s">
        <v>3240</v>
      </c>
      <c r="E1290" s="13" t="s">
        <v>360</v>
      </c>
      <c r="F1290" s="12" t="s">
        <v>361</v>
      </c>
      <c r="G1290" s="6">
        <f t="shared" si="47"/>
        <v>2</v>
      </c>
      <c r="H1290" s="5">
        <f>'Lista de espécies'!A1290</f>
        <v>0</v>
      </c>
      <c r="I1290" s="4">
        <v>1289</v>
      </c>
    </row>
    <row r="1291" spans="1:9" ht="12.75">
      <c r="A1291" s="12"/>
      <c r="B1291" s="12"/>
      <c r="C1291" s="12">
        <v>1</v>
      </c>
      <c r="D1291" s="10" t="s">
        <v>3649</v>
      </c>
      <c r="E1291" s="13" t="s">
        <v>1761</v>
      </c>
      <c r="F1291" s="12" t="s">
        <v>1762</v>
      </c>
      <c r="G1291" s="6">
        <f t="shared" si="47"/>
        <v>2</v>
      </c>
      <c r="H1291" s="5">
        <f>'Lista de espécies'!A1291</f>
        <v>0</v>
      </c>
      <c r="I1291" s="4">
        <v>1290</v>
      </c>
    </row>
    <row r="1292" spans="1:9" ht="12.75">
      <c r="A1292" s="12"/>
      <c r="B1292" s="12"/>
      <c r="C1292" s="12">
        <v>1</v>
      </c>
      <c r="D1292" s="10" t="s">
        <v>3650</v>
      </c>
      <c r="E1292" s="13" t="s">
        <v>1767</v>
      </c>
      <c r="F1292" s="12" t="s">
        <v>1768</v>
      </c>
      <c r="G1292" s="6">
        <f t="shared" si="47"/>
        <v>2</v>
      </c>
      <c r="H1292" s="5">
        <f>'Lista de espécies'!A1292</f>
        <v>0</v>
      </c>
      <c r="I1292" s="4">
        <v>1291</v>
      </c>
    </row>
    <row r="1293" spans="1:9" ht="12.75">
      <c r="A1293" s="12"/>
      <c r="B1293" s="12"/>
      <c r="C1293" s="12">
        <v>1</v>
      </c>
      <c r="D1293" s="10" t="s">
        <v>3648</v>
      </c>
      <c r="E1293" s="13" t="s">
        <v>1769</v>
      </c>
      <c r="F1293" s="12" t="s">
        <v>1770</v>
      </c>
      <c r="G1293" s="6">
        <f t="shared" si="47"/>
        <v>2</v>
      </c>
      <c r="H1293" s="5">
        <f>'Lista de espécies'!A1293</f>
        <v>0</v>
      </c>
      <c r="I1293" s="4">
        <v>1292</v>
      </c>
    </row>
    <row r="1294" spans="1:9" ht="12.75">
      <c r="A1294" s="12"/>
      <c r="B1294" s="12"/>
      <c r="C1294" s="12">
        <v>1</v>
      </c>
      <c r="D1294" s="10" t="s">
        <v>3651</v>
      </c>
      <c r="E1294" s="13" t="s">
        <v>1773</v>
      </c>
      <c r="F1294" s="12" t="s">
        <v>1774</v>
      </c>
      <c r="G1294" s="6">
        <f t="shared" si="47"/>
        <v>2</v>
      </c>
      <c r="H1294" s="5">
        <f>'Lista de espécies'!A1294</f>
        <v>0</v>
      </c>
      <c r="I1294" s="4">
        <v>1293</v>
      </c>
    </row>
    <row r="1295" spans="1:9" ht="12.75">
      <c r="A1295" s="12"/>
      <c r="B1295" s="12"/>
      <c r="C1295" s="12">
        <v>1</v>
      </c>
      <c r="D1295" s="10" t="s">
        <v>5094</v>
      </c>
      <c r="E1295" s="13" t="s">
        <v>1759</v>
      </c>
      <c r="F1295" s="12" t="s">
        <v>1760</v>
      </c>
      <c r="G1295" s="6">
        <f t="shared" si="47"/>
        <v>2</v>
      </c>
      <c r="H1295" s="5">
        <f>'Lista de espécies'!A1295</f>
        <v>0</v>
      </c>
      <c r="I1295" s="4">
        <v>1294</v>
      </c>
    </row>
    <row r="1296" spans="1:9" ht="12.75">
      <c r="A1296" s="12"/>
      <c r="B1296" s="12"/>
      <c r="C1296" s="12">
        <v>1</v>
      </c>
      <c r="D1296" s="10" t="s">
        <v>3573</v>
      </c>
      <c r="E1296" s="13" t="s">
        <v>362</v>
      </c>
      <c r="F1296" s="12" t="s">
        <v>363</v>
      </c>
      <c r="G1296" s="6">
        <f t="shared" si="47"/>
        <v>2</v>
      </c>
      <c r="H1296" s="5">
        <f>'Lista de espécies'!A1296</f>
        <v>0</v>
      </c>
      <c r="I1296" s="4">
        <v>1295</v>
      </c>
    </row>
    <row r="1297" spans="1:9" ht="12.75">
      <c r="A1297" s="12"/>
      <c r="B1297" s="12"/>
      <c r="C1297" s="12">
        <v>1</v>
      </c>
      <c r="D1297" s="10" t="s">
        <v>5095</v>
      </c>
      <c r="E1297" s="13" t="s">
        <v>1765</v>
      </c>
      <c r="F1297" s="12" t="s">
        <v>1766</v>
      </c>
      <c r="G1297" s="6">
        <f t="shared" si="47"/>
        <v>2</v>
      </c>
      <c r="H1297" s="5">
        <f>'Lista de espécies'!A1297</f>
        <v>0</v>
      </c>
      <c r="I1297" s="4">
        <v>1296</v>
      </c>
    </row>
    <row r="1298" spans="1:9" ht="12.75">
      <c r="A1298" s="12"/>
      <c r="B1298" s="12"/>
      <c r="C1298" s="12">
        <v>1</v>
      </c>
      <c r="D1298" s="10" t="s">
        <v>4231</v>
      </c>
      <c r="E1298" s="13" t="s">
        <v>364</v>
      </c>
      <c r="F1298" s="12" t="s">
        <v>365</v>
      </c>
      <c r="G1298" s="6">
        <f t="shared" si="47"/>
        <v>2</v>
      </c>
      <c r="H1298" s="5">
        <f>'Lista de espécies'!A1298</f>
        <v>0</v>
      </c>
      <c r="I1298" s="4">
        <v>1297</v>
      </c>
    </row>
    <row r="1299" spans="1:9" ht="12.75">
      <c r="A1299" s="12"/>
      <c r="B1299" s="12"/>
      <c r="C1299" s="12">
        <v>1</v>
      </c>
      <c r="D1299" s="10" t="s">
        <v>4229</v>
      </c>
      <c r="E1299" s="13" t="s">
        <v>366</v>
      </c>
      <c r="F1299" s="12" t="s">
        <v>367</v>
      </c>
      <c r="G1299" s="6">
        <f t="shared" si="47"/>
        <v>2</v>
      </c>
      <c r="H1299" s="5">
        <f>'Lista de espécies'!A1299</f>
        <v>0</v>
      </c>
      <c r="I1299" s="4">
        <v>1298</v>
      </c>
    </row>
    <row r="1300" spans="1:9" ht="12.75">
      <c r="A1300" s="12"/>
      <c r="B1300" s="12"/>
      <c r="C1300" s="12">
        <v>1</v>
      </c>
      <c r="D1300" s="10" t="s">
        <v>4230</v>
      </c>
      <c r="E1300" s="13" t="s">
        <v>368</v>
      </c>
      <c r="F1300" s="12" t="s">
        <v>369</v>
      </c>
      <c r="G1300" s="6">
        <f t="shared" si="47"/>
        <v>2</v>
      </c>
      <c r="H1300" s="5">
        <f>'Lista de espécies'!A1300</f>
        <v>0</v>
      </c>
      <c r="I1300" s="4">
        <v>1299</v>
      </c>
    </row>
    <row r="1301" spans="1:9" ht="12.75">
      <c r="A1301" s="12"/>
      <c r="B1301" s="12"/>
      <c r="C1301" s="12">
        <v>1</v>
      </c>
      <c r="D1301" s="10" t="s">
        <v>5096</v>
      </c>
      <c r="E1301" s="13" t="s">
        <v>370</v>
      </c>
      <c r="F1301" s="12" t="s">
        <v>371</v>
      </c>
      <c r="G1301" s="6">
        <f t="shared" si="47"/>
        <v>2</v>
      </c>
      <c r="H1301" s="5">
        <f>'Lista de espécies'!A1301</f>
        <v>0</v>
      </c>
      <c r="I1301" s="4">
        <v>1300</v>
      </c>
    </row>
    <row r="1302" spans="1:9" ht="12.75">
      <c r="A1302" s="12"/>
      <c r="B1302" s="12"/>
      <c r="C1302" s="12">
        <v>1</v>
      </c>
      <c r="D1302" s="10" t="s">
        <v>4534</v>
      </c>
      <c r="E1302" s="13" t="s">
        <v>1733</v>
      </c>
      <c r="F1302" s="12" t="s">
        <v>1734</v>
      </c>
      <c r="G1302" s="6">
        <f t="shared" si="47"/>
        <v>2</v>
      </c>
      <c r="H1302" s="5">
        <f>'Lista de espécies'!A1302</f>
        <v>0</v>
      </c>
      <c r="I1302" s="4">
        <v>1301</v>
      </c>
    </row>
    <row r="1303" spans="1:9" ht="12.75">
      <c r="A1303" s="12"/>
      <c r="B1303" s="12"/>
      <c r="C1303" s="12">
        <v>1</v>
      </c>
      <c r="D1303" s="10" t="s">
        <v>5857</v>
      </c>
      <c r="E1303" s="13" t="s">
        <v>1771</v>
      </c>
      <c r="F1303" s="12" t="s">
        <v>1772</v>
      </c>
      <c r="G1303" s="6">
        <f aca="true" t="shared" si="48" ref="G1303:G1334">IF(ISBLANK(D1303),"",IF(ISERROR(MATCH(D1303,$H$2:$H$2200,0)),2,1))</f>
        <v>2</v>
      </c>
      <c r="H1303" s="5">
        <f>'Lista de espécies'!A1303</f>
        <v>0</v>
      </c>
      <c r="I1303" s="4">
        <v>1302</v>
      </c>
    </row>
    <row r="1304" spans="1:9" ht="12.75">
      <c r="A1304" s="12"/>
      <c r="B1304" s="12"/>
      <c r="C1304" s="12">
        <v>1</v>
      </c>
      <c r="D1304" s="10" t="s">
        <v>5858</v>
      </c>
      <c r="E1304" s="13" t="s">
        <v>1763</v>
      </c>
      <c r="F1304" s="12" t="s">
        <v>1764</v>
      </c>
      <c r="G1304" s="6">
        <f t="shared" si="48"/>
        <v>2</v>
      </c>
      <c r="H1304" s="5">
        <f>'Lista de espécies'!A1304</f>
        <v>0</v>
      </c>
      <c r="I1304" s="4">
        <v>1303</v>
      </c>
    </row>
    <row r="1305" spans="1:9" ht="12.75">
      <c r="A1305" s="12"/>
      <c r="B1305" s="12"/>
      <c r="C1305" s="12">
        <v>1</v>
      </c>
      <c r="D1305" s="10" t="s">
        <v>5086</v>
      </c>
      <c r="E1305" s="13" t="s">
        <v>5406</v>
      </c>
      <c r="F1305" s="12" t="s">
        <v>1752</v>
      </c>
      <c r="G1305" s="6">
        <f t="shared" si="48"/>
        <v>2</v>
      </c>
      <c r="H1305" s="5">
        <f>'Lista de espécies'!A1305</f>
        <v>0</v>
      </c>
      <c r="I1305" s="4">
        <v>1304</v>
      </c>
    </row>
    <row r="1306" spans="1:9" ht="12.75">
      <c r="A1306" s="12"/>
      <c r="B1306" s="12"/>
      <c r="C1306" s="12">
        <v>1</v>
      </c>
      <c r="D1306" s="10" t="s">
        <v>3880</v>
      </c>
      <c r="E1306" s="13" t="s">
        <v>398</v>
      </c>
      <c r="F1306" s="12" t="s">
        <v>399</v>
      </c>
      <c r="G1306" s="6">
        <f t="shared" si="48"/>
        <v>2</v>
      </c>
      <c r="H1306" s="5">
        <f>'Lista de espécies'!A1306</f>
        <v>0</v>
      </c>
      <c r="I1306" s="4">
        <v>1305</v>
      </c>
    </row>
    <row r="1307" spans="1:9" ht="12.75">
      <c r="A1307" s="12"/>
      <c r="B1307" s="12"/>
      <c r="C1307" s="12">
        <v>1</v>
      </c>
      <c r="D1307" s="10" t="s">
        <v>5087</v>
      </c>
      <c r="E1307" s="13" t="s">
        <v>1749</v>
      </c>
      <c r="F1307" s="12" t="s">
        <v>5859</v>
      </c>
      <c r="G1307" s="6">
        <f t="shared" si="48"/>
        <v>2</v>
      </c>
      <c r="H1307" s="5">
        <f>'Lista de espécies'!A1307</f>
        <v>0</v>
      </c>
      <c r="I1307" s="4">
        <v>1306</v>
      </c>
    </row>
    <row r="1308" spans="1:9" ht="12.75">
      <c r="A1308" s="12"/>
      <c r="B1308" s="12"/>
      <c r="C1308" s="12">
        <v>1</v>
      </c>
      <c r="D1308" s="10" t="s">
        <v>5860</v>
      </c>
      <c r="E1308" s="13" t="s">
        <v>5088</v>
      </c>
      <c r="F1308" s="12" t="s">
        <v>5089</v>
      </c>
      <c r="G1308" s="6">
        <f t="shared" si="48"/>
        <v>2</v>
      </c>
      <c r="H1308" s="5">
        <f>'Lista de espécies'!A1308</f>
        <v>0</v>
      </c>
      <c r="I1308" s="4">
        <v>1307</v>
      </c>
    </row>
    <row r="1309" spans="1:9" s="22" customFormat="1" ht="12.75">
      <c r="A1309" s="20"/>
      <c r="B1309" s="20"/>
      <c r="C1309" s="12">
        <v>1</v>
      </c>
      <c r="D1309" s="10" t="s">
        <v>4609</v>
      </c>
      <c r="E1309" s="13" t="s">
        <v>1750</v>
      </c>
      <c r="F1309" s="12" t="s">
        <v>1751</v>
      </c>
      <c r="G1309" s="6">
        <f t="shared" si="48"/>
        <v>2</v>
      </c>
      <c r="H1309" s="5">
        <f>'Lista de espécies'!A1309</f>
        <v>0</v>
      </c>
      <c r="I1309" s="4">
        <v>1308</v>
      </c>
    </row>
    <row r="1310" spans="1:9" ht="12.75">
      <c r="A1310" s="12"/>
      <c r="B1310" s="12"/>
      <c r="C1310" s="12">
        <v>1</v>
      </c>
      <c r="D1310" s="10" t="s">
        <v>4606</v>
      </c>
      <c r="E1310" s="13" t="s">
        <v>1747</v>
      </c>
      <c r="F1310" s="12" t="s">
        <v>1748</v>
      </c>
      <c r="G1310" s="6">
        <f t="shared" si="48"/>
        <v>2</v>
      </c>
      <c r="H1310" s="5">
        <f>'Lista de espécies'!A1310</f>
        <v>0</v>
      </c>
      <c r="I1310" s="4">
        <v>1309</v>
      </c>
    </row>
    <row r="1311" spans="1:9" ht="12.75">
      <c r="A1311" s="12"/>
      <c r="B1311" s="12"/>
      <c r="C1311" s="12">
        <v>1</v>
      </c>
      <c r="D1311" s="10" t="s">
        <v>5090</v>
      </c>
      <c r="E1311" s="13" t="s">
        <v>5091</v>
      </c>
      <c r="F1311" s="12" t="s">
        <v>5092</v>
      </c>
      <c r="G1311" s="6">
        <f t="shared" si="48"/>
        <v>2</v>
      </c>
      <c r="H1311" s="5">
        <f>'Lista de espécies'!A1311</f>
        <v>0</v>
      </c>
      <c r="I1311" s="4">
        <v>1310</v>
      </c>
    </row>
    <row r="1312" spans="1:9" ht="12.75">
      <c r="A1312" s="12"/>
      <c r="B1312" s="12"/>
      <c r="C1312" s="12">
        <v>1</v>
      </c>
      <c r="D1312" s="10" t="s">
        <v>5093</v>
      </c>
      <c r="E1312" s="13" t="s">
        <v>1735</v>
      </c>
      <c r="F1312" s="12" t="s">
        <v>1736</v>
      </c>
      <c r="G1312" s="6">
        <f t="shared" si="48"/>
        <v>2</v>
      </c>
      <c r="H1312" s="5">
        <f>'Lista de espécies'!A1312</f>
        <v>0</v>
      </c>
      <c r="I1312" s="4">
        <v>1311</v>
      </c>
    </row>
    <row r="1313" spans="1:9" ht="12.75">
      <c r="A1313" s="12"/>
      <c r="B1313" s="12"/>
      <c r="C1313" s="12">
        <v>1</v>
      </c>
      <c r="D1313" s="10" t="s">
        <v>4607</v>
      </c>
      <c r="E1313" s="13" t="s">
        <v>1737</v>
      </c>
      <c r="F1313" s="12" t="s">
        <v>1738</v>
      </c>
      <c r="G1313" s="6">
        <f t="shared" si="48"/>
        <v>2</v>
      </c>
      <c r="H1313" s="5">
        <f>'Lista de espécies'!A1313</f>
        <v>0</v>
      </c>
      <c r="I1313" s="4">
        <v>1312</v>
      </c>
    </row>
    <row r="1314" spans="1:9" ht="12.75">
      <c r="A1314" s="12"/>
      <c r="B1314" s="12"/>
      <c r="C1314" s="12">
        <v>1</v>
      </c>
      <c r="D1314" s="10" t="s">
        <v>4603</v>
      </c>
      <c r="E1314" s="13" t="s">
        <v>1739</v>
      </c>
      <c r="F1314" s="12" t="s">
        <v>1740</v>
      </c>
      <c r="G1314" s="6">
        <f t="shared" si="48"/>
        <v>2</v>
      </c>
      <c r="H1314" s="5">
        <f>'Lista de espécies'!A1314</f>
        <v>0</v>
      </c>
      <c r="I1314" s="4">
        <v>1313</v>
      </c>
    </row>
    <row r="1315" spans="1:9" ht="12.75">
      <c r="A1315" s="12"/>
      <c r="B1315" s="12"/>
      <c r="C1315" s="12">
        <v>1</v>
      </c>
      <c r="D1315" s="10" t="s">
        <v>4608</v>
      </c>
      <c r="E1315" s="13" t="s">
        <v>1741</v>
      </c>
      <c r="F1315" s="12" t="s">
        <v>1742</v>
      </c>
      <c r="G1315" s="6">
        <f t="shared" si="48"/>
        <v>2</v>
      </c>
      <c r="H1315" s="5">
        <f>'Lista de espécies'!A1315</f>
        <v>0</v>
      </c>
      <c r="I1315" s="4">
        <v>1314</v>
      </c>
    </row>
    <row r="1316" spans="1:9" ht="12.75">
      <c r="A1316" s="12"/>
      <c r="B1316" s="12"/>
      <c r="C1316" s="12">
        <v>1</v>
      </c>
      <c r="D1316" s="10" t="s">
        <v>4604</v>
      </c>
      <c r="E1316" s="13" t="s">
        <v>1743</v>
      </c>
      <c r="F1316" s="12" t="s">
        <v>1744</v>
      </c>
      <c r="G1316" s="6">
        <f t="shared" si="48"/>
        <v>2</v>
      </c>
      <c r="H1316" s="5">
        <f>'Lista de espécies'!A1316</f>
        <v>0</v>
      </c>
      <c r="I1316" s="4">
        <v>1315</v>
      </c>
    </row>
    <row r="1317" spans="1:9" ht="12.75">
      <c r="A1317" s="12"/>
      <c r="B1317" s="12"/>
      <c r="C1317" s="12">
        <v>1</v>
      </c>
      <c r="D1317" s="10" t="s">
        <v>4605</v>
      </c>
      <c r="E1317" s="13" t="s">
        <v>1745</v>
      </c>
      <c r="F1317" s="12" t="s">
        <v>1746</v>
      </c>
      <c r="G1317" s="6">
        <f t="shared" si="48"/>
        <v>2</v>
      </c>
      <c r="H1317" s="5">
        <f>'Lista de espécies'!A1317</f>
        <v>0</v>
      </c>
      <c r="I1317" s="4">
        <v>1316</v>
      </c>
    </row>
    <row r="1318" spans="1:9" ht="12.75">
      <c r="A1318" s="12"/>
      <c r="B1318" s="12"/>
      <c r="C1318" s="12">
        <v>1</v>
      </c>
      <c r="D1318" s="10" t="s">
        <v>1961</v>
      </c>
      <c r="E1318" s="13" t="s">
        <v>374</v>
      </c>
      <c r="F1318" s="12" t="s">
        <v>375</v>
      </c>
      <c r="G1318" s="6">
        <f t="shared" si="48"/>
        <v>2</v>
      </c>
      <c r="H1318" s="5">
        <f>'Lista de espécies'!A1318</f>
        <v>0</v>
      </c>
      <c r="I1318" s="4">
        <v>1317</v>
      </c>
    </row>
    <row r="1319" spans="1:9" ht="12.75">
      <c r="A1319" s="12"/>
      <c r="B1319" s="12"/>
      <c r="C1319" s="12">
        <v>1</v>
      </c>
      <c r="D1319" s="10" t="s">
        <v>1963</v>
      </c>
      <c r="E1319" s="13" t="s">
        <v>376</v>
      </c>
      <c r="F1319" s="12" t="s">
        <v>377</v>
      </c>
      <c r="G1319" s="6">
        <f t="shared" si="48"/>
        <v>2</v>
      </c>
      <c r="H1319" s="5">
        <f>'Lista de espécies'!A1319</f>
        <v>0</v>
      </c>
      <c r="I1319" s="4">
        <v>1318</v>
      </c>
    </row>
    <row r="1320" spans="1:9" ht="12.75">
      <c r="A1320" s="12"/>
      <c r="B1320" s="12"/>
      <c r="C1320" s="12">
        <v>1</v>
      </c>
      <c r="D1320" s="10" t="s">
        <v>1962</v>
      </c>
      <c r="E1320" s="13" t="s">
        <v>378</v>
      </c>
      <c r="F1320" s="12" t="s">
        <v>379</v>
      </c>
      <c r="G1320" s="6">
        <f t="shared" si="48"/>
        <v>2</v>
      </c>
      <c r="H1320" s="5">
        <f>'Lista de espécies'!A1320</f>
        <v>0</v>
      </c>
      <c r="I1320" s="4">
        <v>1319</v>
      </c>
    </row>
    <row r="1321" spans="1:9" ht="12.75">
      <c r="A1321" s="12"/>
      <c r="B1321" s="12"/>
      <c r="C1321" s="12">
        <v>1</v>
      </c>
      <c r="D1321" s="10" t="s">
        <v>3616</v>
      </c>
      <c r="E1321" s="13" t="s">
        <v>388</v>
      </c>
      <c r="F1321" s="12" t="s">
        <v>389</v>
      </c>
      <c r="G1321" s="6">
        <f t="shared" si="48"/>
        <v>2</v>
      </c>
      <c r="H1321" s="5">
        <f>'Lista de espécies'!A1321</f>
        <v>0</v>
      </c>
      <c r="I1321" s="4">
        <v>1320</v>
      </c>
    </row>
    <row r="1322" spans="1:9" ht="12.75">
      <c r="A1322" s="12"/>
      <c r="B1322" s="12"/>
      <c r="C1322" s="12">
        <v>1</v>
      </c>
      <c r="D1322" s="10" t="s">
        <v>5097</v>
      </c>
      <c r="E1322" s="13" t="s">
        <v>5098</v>
      </c>
      <c r="F1322" s="12" t="s">
        <v>5099</v>
      </c>
      <c r="G1322" s="6">
        <f t="shared" si="48"/>
        <v>2</v>
      </c>
      <c r="H1322" s="5">
        <f>'Lista de espécies'!A1322</f>
        <v>0</v>
      </c>
      <c r="I1322" s="4">
        <v>1321</v>
      </c>
    </row>
    <row r="1323" spans="1:9" ht="12.75">
      <c r="A1323" s="12"/>
      <c r="B1323" s="12"/>
      <c r="C1323" s="12">
        <v>1</v>
      </c>
      <c r="D1323" s="10" t="s">
        <v>3617</v>
      </c>
      <c r="E1323" s="13" t="s">
        <v>390</v>
      </c>
      <c r="F1323" s="12" t="s">
        <v>391</v>
      </c>
      <c r="G1323" s="6">
        <f t="shared" si="48"/>
        <v>2</v>
      </c>
      <c r="H1323" s="5">
        <f>'Lista de espécies'!A1323</f>
        <v>0</v>
      </c>
      <c r="I1323" s="4">
        <v>1322</v>
      </c>
    </row>
    <row r="1324" spans="1:9" ht="12.75">
      <c r="A1324" s="12"/>
      <c r="B1324" s="12"/>
      <c r="C1324" s="12">
        <v>1</v>
      </c>
      <c r="D1324" s="10" t="s">
        <v>3615</v>
      </c>
      <c r="E1324" s="13" t="s">
        <v>392</v>
      </c>
      <c r="F1324" s="12" t="s">
        <v>393</v>
      </c>
      <c r="G1324" s="6">
        <f t="shared" si="48"/>
        <v>2</v>
      </c>
      <c r="H1324" s="5">
        <f>'Lista de espécies'!A1324</f>
        <v>0</v>
      </c>
      <c r="I1324" s="4">
        <v>1323</v>
      </c>
    </row>
    <row r="1325" spans="1:9" ht="12.75">
      <c r="A1325" s="12"/>
      <c r="B1325" s="12"/>
      <c r="C1325" s="12">
        <v>1</v>
      </c>
      <c r="D1325" s="10" t="s">
        <v>3613</v>
      </c>
      <c r="E1325" s="13" t="s">
        <v>394</v>
      </c>
      <c r="F1325" s="12" t="s">
        <v>395</v>
      </c>
      <c r="G1325" s="6">
        <f t="shared" si="48"/>
        <v>2</v>
      </c>
      <c r="H1325" s="5">
        <f>'Lista de espécies'!A1325</f>
        <v>0</v>
      </c>
      <c r="I1325" s="4">
        <v>1324</v>
      </c>
    </row>
    <row r="1326" spans="1:9" ht="12.75">
      <c r="A1326" s="12"/>
      <c r="B1326" s="12"/>
      <c r="C1326" s="12">
        <v>1</v>
      </c>
      <c r="D1326" s="10" t="s">
        <v>3614</v>
      </c>
      <c r="E1326" s="13" t="s">
        <v>396</v>
      </c>
      <c r="F1326" s="12" t="s">
        <v>397</v>
      </c>
      <c r="G1326" s="6">
        <f t="shared" si="48"/>
        <v>2</v>
      </c>
      <c r="H1326" s="5">
        <f>'Lista de espécies'!A1326</f>
        <v>0</v>
      </c>
      <c r="I1326" s="4">
        <v>1325</v>
      </c>
    </row>
    <row r="1327" spans="1:9" ht="12.75">
      <c r="A1327" s="12"/>
      <c r="B1327" s="12"/>
      <c r="C1327" s="12">
        <v>1</v>
      </c>
      <c r="D1327" s="10" t="s">
        <v>4551</v>
      </c>
      <c r="E1327" s="13" t="s">
        <v>400</v>
      </c>
      <c r="F1327" s="12" t="s">
        <v>401</v>
      </c>
      <c r="G1327" s="6">
        <f t="shared" si="48"/>
        <v>2</v>
      </c>
      <c r="H1327" s="5">
        <f>'Lista de espécies'!A1327</f>
        <v>0</v>
      </c>
      <c r="I1327" s="4">
        <v>1326</v>
      </c>
    </row>
    <row r="1328" spans="1:9" ht="12.75">
      <c r="A1328" s="12"/>
      <c r="B1328" s="12"/>
      <c r="C1328" s="12">
        <v>1</v>
      </c>
      <c r="D1328" s="10" t="s">
        <v>1552</v>
      </c>
      <c r="E1328" s="13" t="s">
        <v>402</v>
      </c>
      <c r="F1328" s="12" t="s">
        <v>403</v>
      </c>
      <c r="G1328" s="6">
        <f t="shared" si="48"/>
        <v>2</v>
      </c>
      <c r="H1328" s="5">
        <f>'Lista de espécies'!A1328</f>
        <v>0</v>
      </c>
      <c r="I1328" s="4">
        <v>1327</v>
      </c>
    </row>
    <row r="1329" spans="1:9" ht="12.75">
      <c r="A1329" s="12"/>
      <c r="B1329" s="12"/>
      <c r="C1329" s="12">
        <v>1</v>
      </c>
      <c r="D1329" s="10" t="s">
        <v>4585</v>
      </c>
      <c r="E1329" s="13" t="s">
        <v>2887</v>
      </c>
      <c r="F1329" s="12" t="s">
        <v>2888</v>
      </c>
      <c r="G1329" s="6">
        <f t="shared" si="48"/>
        <v>2</v>
      </c>
      <c r="H1329" s="5">
        <f>'Lista de espécies'!A1329</f>
        <v>0</v>
      </c>
      <c r="I1329" s="4">
        <v>1328</v>
      </c>
    </row>
    <row r="1330" spans="1:9" ht="12.75">
      <c r="A1330" s="12"/>
      <c r="B1330" s="12"/>
      <c r="C1330" s="12">
        <v>1</v>
      </c>
      <c r="D1330" s="10" t="s">
        <v>4587</v>
      </c>
      <c r="E1330" s="13" t="s">
        <v>2889</v>
      </c>
      <c r="F1330" s="12" t="s">
        <v>2890</v>
      </c>
      <c r="G1330" s="6">
        <f t="shared" si="48"/>
        <v>2</v>
      </c>
      <c r="H1330" s="5">
        <f>'Lista de espécies'!A1330</f>
        <v>0</v>
      </c>
      <c r="I1330" s="4">
        <v>1329</v>
      </c>
    </row>
    <row r="1331" spans="1:9" ht="12.75">
      <c r="A1331" s="12"/>
      <c r="B1331" s="12"/>
      <c r="C1331" s="12">
        <v>1</v>
      </c>
      <c r="D1331" s="10" t="s">
        <v>4586</v>
      </c>
      <c r="E1331" s="13" t="s">
        <v>2893</v>
      </c>
      <c r="F1331" s="12" t="s">
        <v>2894</v>
      </c>
      <c r="G1331" s="6">
        <f t="shared" si="48"/>
        <v>2</v>
      </c>
      <c r="H1331" s="5">
        <f>'Lista de espécies'!A1331</f>
        <v>0</v>
      </c>
      <c r="I1331" s="4">
        <v>1330</v>
      </c>
    </row>
    <row r="1332" spans="1:9" ht="12.75">
      <c r="A1332" s="12"/>
      <c r="B1332" s="12"/>
      <c r="C1332" s="12">
        <v>1</v>
      </c>
      <c r="D1332" s="10" t="s">
        <v>3538</v>
      </c>
      <c r="E1332" s="13" t="s">
        <v>2891</v>
      </c>
      <c r="F1332" s="12" t="s">
        <v>2892</v>
      </c>
      <c r="G1332" s="6">
        <f t="shared" si="48"/>
        <v>2</v>
      </c>
      <c r="H1332" s="5">
        <f>'Lista de espécies'!A1332</f>
        <v>0</v>
      </c>
      <c r="I1332" s="4">
        <v>1331</v>
      </c>
    </row>
    <row r="1333" spans="1:9" ht="12.75">
      <c r="A1333" s="12"/>
      <c r="B1333" s="12"/>
      <c r="C1333" s="12">
        <v>1</v>
      </c>
      <c r="D1333" s="10" t="s">
        <v>4588</v>
      </c>
      <c r="E1333" s="13" t="s">
        <v>5101</v>
      </c>
      <c r="F1333" s="12" t="s">
        <v>5102</v>
      </c>
      <c r="G1333" s="6">
        <f t="shared" si="48"/>
        <v>2</v>
      </c>
      <c r="H1333" s="5">
        <f>'Lista de espécies'!A1333</f>
        <v>0</v>
      </c>
      <c r="I1333" s="4">
        <v>1332</v>
      </c>
    </row>
    <row r="1334" spans="1:9" ht="12.75">
      <c r="A1334" s="12"/>
      <c r="B1334" s="12"/>
      <c r="C1334" s="12">
        <v>1</v>
      </c>
      <c r="D1334" s="10" t="s">
        <v>3545</v>
      </c>
      <c r="E1334" s="13" t="s">
        <v>2895</v>
      </c>
      <c r="F1334" s="12" t="s">
        <v>2896</v>
      </c>
      <c r="G1334" s="6">
        <f t="shared" si="48"/>
        <v>2</v>
      </c>
      <c r="H1334" s="5">
        <f>'Lista de espécies'!A1334</f>
        <v>0</v>
      </c>
      <c r="I1334" s="4">
        <v>1333</v>
      </c>
    </row>
    <row r="1335" spans="1:9" ht="12.75">
      <c r="A1335" s="12"/>
      <c r="B1335" s="12"/>
      <c r="C1335" s="12">
        <v>1</v>
      </c>
      <c r="D1335" s="10" t="s">
        <v>3053</v>
      </c>
      <c r="E1335" s="13" t="s">
        <v>2897</v>
      </c>
      <c r="F1335" s="12" t="s">
        <v>2898</v>
      </c>
      <c r="G1335" s="6">
        <f aca="true" t="shared" si="49" ref="G1335:G1366">IF(ISBLANK(D1335),"",IF(ISERROR(MATCH(D1335,$H$2:$H$2200,0)),2,1))</f>
        <v>2</v>
      </c>
      <c r="H1335" s="5">
        <f>'Lista de espécies'!A1335</f>
        <v>0</v>
      </c>
      <c r="I1335" s="4">
        <v>1334</v>
      </c>
    </row>
    <row r="1336" spans="1:9" ht="12.75">
      <c r="A1336" s="12"/>
      <c r="B1336" s="12"/>
      <c r="C1336" s="12">
        <v>1</v>
      </c>
      <c r="D1336" s="10" t="s">
        <v>3164</v>
      </c>
      <c r="E1336" s="13" t="s">
        <v>2925</v>
      </c>
      <c r="F1336" s="12" t="s">
        <v>2926</v>
      </c>
      <c r="G1336" s="6">
        <f t="shared" si="49"/>
        <v>2</v>
      </c>
      <c r="H1336" s="5">
        <f>'Lista de espécies'!A1336</f>
        <v>0</v>
      </c>
      <c r="I1336" s="4">
        <v>1335</v>
      </c>
    </row>
    <row r="1337" spans="1:9" ht="12.75">
      <c r="A1337" s="12"/>
      <c r="B1337" s="12"/>
      <c r="C1337" s="12">
        <v>1</v>
      </c>
      <c r="D1337" s="10" t="s">
        <v>1952</v>
      </c>
      <c r="E1337" s="13" t="s">
        <v>2921</v>
      </c>
      <c r="F1337" s="12" t="s">
        <v>2922</v>
      </c>
      <c r="G1337" s="6">
        <f t="shared" si="49"/>
        <v>2</v>
      </c>
      <c r="H1337" s="5">
        <f>'Lista de espécies'!A1337</f>
        <v>0</v>
      </c>
      <c r="I1337" s="4">
        <v>1336</v>
      </c>
    </row>
    <row r="1338" spans="1:9" ht="12.75">
      <c r="A1338" s="12"/>
      <c r="B1338" s="12"/>
      <c r="C1338" s="12">
        <v>1</v>
      </c>
      <c r="D1338" s="10" t="s">
        <v>1951</v>
      </c>
      <c r="E1338" s="13" t="s">
        <v>2923</v>
      </c>
      <c r="F1338" s="12" t="s">
        <v>2924</v>
      </c>
      <c r="G1338" s="6">
        <f t="shared" si="49"/>
        <v>2</v>
      </c>
      <c r="H1338" s="5">
        <f>'Lista de espécies'!A1338</f>
        <v>0</v>
      </c>
      <c r="I1338" s="4">
        <v>1337</v>
      </c>
    </row>
    <row r="1339" spans="1:9" ht="12.75">
      <c r="A1339" s="12"/>
      <c r="B1339" s="12"/>
      <c r="C1339" s="12">
        <v>1</v>
      </c>
      <c r="D1339" s="10" t="s">
        <v>1975</v>
      </c>
      <c r="E1339" s="13" t="s">
        <v>2899</v>
      </c>
      <c r="F1339" s="12" t="s">
        <v>2900</v>
      </c>
      <c r="G1339" s="6">
        <f t="shared" si="49"/>
        <v>2</v>
      </c>
      <c r="H1339" s="5">
        <f>'Lista de espécies'!A1339</f>
        <v>0</v>
      </c>
      <c r="I1339" s="4">
        <v>1338</v>
      </c>
    </row>
    <row r="1340" spans="1:9" ht="12.75">
      <c r="A1340" s="12"/>
      <c r="B1340" s="12"/>
      <c r="C1340" s="12">
        <v>1</v>
      </c>
      <c r="D1340" s="10" t="s">
        <v>5861</v>
      </c>
      <c r="E1340" s="13" t="s">
        <v>2905</v>
      </c>
      <c r="F1340" s="12" t="s">
        <v>2906</v>
      </c>
      <c r="G1340" s="6">
        <f t="shared" si="49"/>
        <v>2</v>
      </c>
      <c r="H1340" s="5">
        <f>'Lista de espécies'!A1340</f>
        <v>0</v>
      </c>
      <c r="I1340" s="4">
        <v>1339</v>
      </c>
    </row>
    <row r="1341" spans="1:9" ht="12.75">
      <c r="A1341" s="12"/>
      <c r="B1341" s="12"/>
      <c r="C1341" s="12">
        <v>1</v>
      </c>
      <c r="D1341" s="10" t="s">
        <v>1569</v>
      </c>
      <c r="E1341" s="13" t="s">
        <v>2901</v>
      </c>
      <c r="F1341" s="12" t="s">
        <v>2902</v>
      </c>
      <c r="G1341" s="6">
        <f t="shared" si="49"/>
        <v>2</v>
      </c>
      <c r="H1341" s="5">
        <f>'Lista de espécies'!A1341</f>
        <v>0</v>
      </c>
      <c r="I1341" s="4">
        <v>1340</v>
      </c>
    </row>
    <row r="1342" spans="1:9" ht="12.75">
      <c r="A1342" s="12"/>
      <c r="B1342" s="12"/>
      <c r="C1342" s="12">
        <v>1</v>
      </c>
      <c r="D1342" s="10" t="s">
        <v>1568</v>
      </c>
      <c r="E1342" s="13" t="s">
        <v>2903</v>
      </c>
      <c r="F1342" s="12" t="s">
        <v>2904</v>
      </c>
      <c r="G1342" s="6">
        <f t="shared" si="49"/>
        <v>2</v>
      </c>
      <c r="H1342" s="5">
        <f>'Lista de espécies'!A1342</f>
        <v>0</v>
      </c>
      <c r="I1342" s="4">
        <v>1341</v>
      </c>
    </row>
    <row r="1343" spans="1:9" ht="12.75">
      <c r="A1343" s="12"/>
      <c r="B1343" s="12"/>
      <c r="C1343" s="12">
        <v>1</v>
      </c>
      <c r="D1343" s="10" t="s">
        <v>1566</v>
      </c>
      <c r="E1343" s="13" t="s">
        <v>2907</v>
      </c>
      <c r="F1343" s="12" t="s">
        <v>2908</v>
      </c>
      <c r="G1343" s="6">
        <f t="shared" si="49"/>
        <v>2</v>
      </c>
      <c r="H1343" s="5">
        <f>'Lista de espécies'!A1343</f>
        <v>0</v>
      </c>
      <c r="I1343" s="4">
        <v>1342</v>
      </c>
    </row>
    <row r="1344" spans="1:9" ht="12.75">
      <c r="A1344" s="12"/>
      <c r="B1344" s="12"/>
      <c r="C1344" s="12">
        <v>1</v>
      </c>
      <c r="D1344" s="10" t="s">
        <v>1564</v>
      </c>
      <c r="E1344" s="13" t="s">
        <v>2909</v>
      </c>
      <c r="F1344" s="12" t="s">
        <v>2910</v>
      </c>
      <c r="G1344" s="6">
        <f t="shared" si="49"/>
        <v>2</v>
      </c>
      <c r="H1344" s="5">
        <f>'Lista de espécies'!A1344</f>
        <v>0</v>
      </c>
      <c r="I1344" s="4">
        <v>1343</v>
      </c>
    </row>
    <row r="1345" spans="1:9" ht="12.75">
      <c r="A1345" s="12"/>
      <c r="B1345" s="12"/>
      <c r="C1345" s="12">
        <v>1</v>
      </c>
      <c r="D1345" s="10" t="s">
        <v>1565</v>
      </c>
      <c r="E1345" s="13" t="s">
        <v>2911</v>
      </c>
      <c r="F1345" s="12" t="s">
        <v>2912</v>
      </c>
      <c r="G1345" s="6">
        <f t="shared" si="49"/>
        <v>2</v>
      </c>
      <c r="H1345" s="5">
        <f>'Lista de espécies'!A1345</f>
        <v>0</v>
      </c>
      <c r="I1345" s="4">
        <v>1344</v>
      </c>
    </row>
    <row r="1346" spans="1:9" ht="12.75">
      <c r="A1346" s="12"/>
      <c r="B1346" s="12"/>
      <c r="C1346" s="12">
        <v>1</v>
      </c>
      <c r="D1346" s="10" t="s">
        <v>1567</v>
      </c>
      <c r="E1346" s="13" t="s">
        <v>2913</v>
      </c>
      <c r="F1346" s="12" t="s">
        <v>2914</v>
      </c>
      <c r="G1346" s="6">
        <f t="shared" si="49"/>
        <v>2</v>
      </c>
      <c r="H1346" s="5">
        <f>'Lista de espécies'!A1346</f>
        <v>0</v>
      </c>
      <c r="I1346" s="4">
        <v>1345</v>
      </c>
    </row>
    <row r="1347" spans="1:9" ht="12.75">
      <c r="A1347" s="12"/>
      <c r="B1347" s="12"/>
      <c r="C1347" s="12">
        <v>1</v>
      </c>
      <c r="D1347" s="10" t="s">
        <v>1561</v>
      </c>
      <c r="E1347" s="13" t="s">
        <v>2915</v>
      </c>
      <c r="F1347" s="12" t="s">
        <v>2916</v>
      </c>
      <c r="G1347" s="6">
        <f t="shared" si="49"/>
        <v>2</v>
      </c>
      <c r="H1347" s="5">
        <f>'Lista de espécies'!A1347</f>
        <v>0</v>
      </c>
      <c r="I1347" s="4">
        <v>1346</v>
      </c>
    </row>
    <row r="1348" spans="1:9" ht="12.75">
      <c r="A1348" s="12"/>
      <c r="B1348" s="12"/>
      <c r="C1348" s="12">
        <v>1</v>
      </c>
      <c r="D1348" s="10" t="s">
        <v>1562</v>
      </c>
      <c r="E1348" s="12" t="s">
        <v>2917</v>
      </c>
      <c r="F1348" s="12" t="s">
        <v>2918</v>
      </c>
      <c r="G1348" s="6">
        <f t="shared" si="49"/>
        <v>2</v>
      </c>
      <c r="H1348" s="5">
        <f>'Lista de espécies'!A1348</f>
        <v>0</v>
      </c>
      <c r="I1348" s="4">
        <v>1347</v>
      </c>
    </row>
    <row r="1349" spans="1:9" ht="12.75">
      <c r="A1349" s="12"/>
      <c r="B1349" s="12"/>
      <c r="C1349" s="12">
        <v>1</v>
      </c>
      <c r="D1349" s="10" t="s">
        <v>1563</v>
      </c>
      <c r="E1349" s="13" t="s">
        <v>2919</v>
      </c>
      <c r="F1349" s="12" t="s">
        <v>2920</v>
      </c>
      <c r="G1349" s="6">
        <f t="shared" si="49"/>
        <v>2</v>
      </c>
      <c r="H1349" s="5">
        <f>'Lista de espécies'!A1349</f>
        <v>0</v>
      </c>
      <c r="I1349" s="4">
        <v>1348</v>
      </c>
    </row>
    <row r="1350" spans="1:9" ht="12.75">
      <c r="A1350" s="12"/>
      <c r="B1350" s="12"/>
      <c r="C1350" s="12">
        <v>1</v>
      </c>
      <c r="D1350" s="10" t="s">
        <v>4144</v>
      </c>
      <c r="E1350" s="13" t="s">
        <v>380</v>
      </c>
      <c r="F1350" s="12" t="s">
        <v>381</v>
      </c>
      <c r="G1350" s="6">
        <f t="shared" si="49"/>
        <v>2</v>
      </c>
      <c r="H1350" s="5">
        <f>'Lista de espécies'!A1350</f>
        <v>0</v>
      </c>
      <c r="I1350" s="4">
        <v>1349</v>
      </c>
    </row>
    <row r="1351" spans="1:9" ht="12.75">
      <c r="A1351" s="12"/>
      <c r="B1351" s="12"/>
      <c r="C1351" s="12">
        <v>1</v>
      </c>
      <c r="D1351" s="10" t="s">
        <v>4400</v>
      </c>
      <c r="E1351" s="13" t="s">
        <v>382</v>
      </c>
      <c r="F1351" s="12" t="s">
        <v>383</v>
      </c>
      <c r="G1351" s="6">
        <f t="shared" si="49"/>
        <v>2</v>
      </c>
      <c r="H1351" s="5">
        <f>'Lista de espécies'!A1351</f>
        <v>0</v>
      </c>
      <c r="I1351" s="4">
        <v>1350</v>
      </c>
    </row>
    <row r="1352" spans="1:9" ht="12.75">
      <c r="A1352" s="12"/>
      <c r="B1352" s="12"/>
      <c r="C1352" s="12">
        <v>1</v>
      </c>
      <c r="D1352" s="10" t="s">
        <v>4402</v>
      </c>
      <c r="E1352" s="13" t="s">
        <v>384</v>
      </c>
      <c r="F1352" s="12" t="s">
        <v>385</v>
      </c>
      <c r="G1352" s="6">
        <f t="shared" si="49"/>
        <v>2</v>
      </c>
      <c r="H1352" s="5">
        <f>'Lista de espécies'!A1352</f>
        <v>0</v>
      </c>
      <c r="I1352" s="4">
        <v>1351</v>
      </c>
    </row>
    <row r="1353" spans="1:9" ht="12.75">
      <c r="A1353" s="12"/>
      <c r="B1353" s="12"/>
      <c r="C1353" s="12">
        <v>1</v>
      </c>
      <c r="D1353" s="10" t="s">
        <v>4401</v>
      </c>
      <c r="E1353" s="13" t="s">
        <v>386</v>
      </c>
      <c r="F1353" s="12" t="s">
        <v>387</v>
      </c>
      <c r="G1353" s="6">
        <f t="shared" si="49"/>
        <v>2</v>
      </c>
      <c r="H1353" s="5">
        <f>'Lista de espécies'!A1353</f>
        <v>0</v>
      </c>
      <c r="I1353" s="4">
        <v>1352</v>
      </c>
    </row>
    <row r="1354" spans="1:9" ht="12.75">
      <c r="A1354" s="21"/>
      <c r="B1354" s="21"/>
      <c r="C1354" s="12">
        <v>1</v>
      </c>
      <c r="D1354" s="10" t="s">
        <v>2837</v>
      </c>
      <c r="E1354" s="13" t="s">
        <v>406</v>
      </c>
      <c r="F1354" s="12" t="s">
        <v>2846</v>
      </c>
      <c r="G1354" s="6">
        <f t="shared" si="49"/>
        <v>2</v>
      </c>
      <c r="H1354" s="5">
        <f>'Lista de espécies'!A1354</f>
        <v>0</v>
      </c>
      <c r="I1354" s="4">
        <v>1353</v>
      </c>
    </row>
    <row r="1355" spans="1:9" ht="12.75">
      <c r="A1355" s="21"/>
      <c r="B1355" s="21"/>
      <c r="C1355" s="12">
        <v>1</v>
      </c>
      <c r="D1355" s="10" t="s">
        <v>2838</v>
      </c>
      <c r="E1355" s="13" t="s">
        <v>2847</v>
      </c>
      <c r="F1355" s="12" t="s">
        <v>2848</v>
      </c>
      <c r="G1355" s="6">
        <f t="shared" si="49"/>
        <v>2</v>
      </c>
      <c r="H1355" s="5">
        <f>'Lista de espécies'!A1355</f>
        <v>0</v>
      </c>
      <c r="I1355" s="4">
        <v>1354</v>
      </c>
    </row>
    <row r="1356" spans="1:9" ht="12.75">
      <c r="A1356" s="12"/>
      <c r="B1356" s="12"/>
      <c r="C1356" s="12">
        <v>1</v>
      </c>
      <c r="D1356" s="10" t="s">
        <v>5207</v>
      </c>
      <c r="E1356" s="13" t="s">
        <v>2872</v>
      </c>
      <c r="F1356" s="12" t="s">
        <v>2873</v>
      </c>
      <c r="G1356" s="6">
        <f t="shared" si="49"/>
        <v>2</v>
      </c>
      <c r="H1356" s="5">
        <f>'Lista de espécies'!A1356</f>
        <v>0</v>
      </c>
      <c r="I1356" s="4">
        <v>1355</v>
      </c>
    </row>
    <row r="1357" spans="1:9" ht="12.75">
      <c r="A1357" s="12"/>
      <c r="B1357" s="12"/>
      <c r="C1357" s="12">
        <v>1</v>
      </c>
      <c r="D1357" s="10" t="s">
        <v>694</v>
      </c>
      <c r="E1357" s="13" t="s">
        <v>404</v>
      </c>
      <c r="F1357" s="12" t="s">
        <v>405</v>
      </c>
      <c r="G1357" s="6">
        <f t="shared" si="49"/>
        <v>2</v>
      </c>
      <c r="H1357" s="5">
        <f>'Lista de espécies'!A1357</f>
        <v>0</v>
      </c>
      <c r="I1357" s="4">
        <v>1356</v>
      </c>
    </row>
    <row r="1358" spans="1:9" ht="12.75">
      <c r="A1358" s="12"/>
      <c r="B1358" s="12"/>
      <c r="C1358" s="12">
        <v>1</v>
      </c>
      <c r="D1358" s="10" t="s">
        <v>4226</v>
      </c>
      <c r="E1358" s="13" t="s">
        <v>2883</v>
      </c>
      <c r="F1358" s="12" t="s">
        <v>2884</v>
      </c>
      <c r="G1358" s="6">
        <f t="shared" si="49"/>
        <v>2</v>
      </c>
      <c r="H1358" s="5">
        <f>'Lista de espécies'!A1358</f>
        <v>0</v>
      </c>
      <c r="I1358" s="4">
        <v>1357</v>
      </c>
    </row>
    <row r="1359" spans="1:9" ht="12.75">
      <c r="A1359" s="12"/>
      <c r="B1359" s="12"/>
      <c r="C1359" s="12">
        <v>1</v>
      </c>
      <c r="D1359" s="10" t="s">
        <v>4217</v>
      </c>
      <c r="E1359" s="13" t="s">
        <v>2856</v>
      </c>
      <c r="F1359" s="12" t="s">
        <v>2857</v>
      </c>
      <c r="G1359" s="6">
        <f t="shared" si="49"/>
        <v>2</v>
      </c>
      <c r="H1359" s="5">
        <f>'Lista de espécies'!A1359</f>
        <v>0</v>
      </c>
      <c r="I1359" s="4">
        <v>1358</v>
      </c>
    </row>
    <row r="1360" spans="1:9" ht="12.75">
      <c r="A1360" s="12"/>
      <c r="B1360" s="12"/>
      <c r="C1360" s="12">
        <v>1</v>
      </c>
      <c r="D1360" s="10" t="s">
        <v>4219</v>
      </c>
      <c r="E1360" s="13" t="s">
        <v>2877</v>
      </c>
      <c r="F1360" s="12" t="s">
        <v>2878</v>
      </c>
      <c r="G1360" s="6">
        <f t="shared" si="49"/>
        <v>2</v>
      </c>
      <c r="H1360" s="5">
        <f>'Lista de espécies'!A1360</f>
        <v>0</v>
      </c>
      <c r="I1360" s="4">
        <v>1359</v>
      </c>
    </row>
    <row r="1361" spans="1:9" ht="12.75">
      <c r="A1361" s="12"/>
      <c r="B1361" s="12"/>
      <c r="C1361" s="12">
        <v>1</v>
      </c>
      <c r="D1361" s="10" t="s">
        <v>4227</v>
      </c>
      <c r="E1361" s="13" t="s">
        <v>2881</v>
      </c>
      <c r="F1361" s="12" t="s">
        <v>2882</v>
      </c>
      <c r="G1361" s="6">
        <f t="shared" si="49"/>
        <v>2</v>
      </c>
      <c r="H1361" s="5">
        <f>'Lista de espécies'!A1361</f>
        <v>0</v>
      </c>
      <c r="I1361" s="4">
        <v>1360</v>
      </c>
    </row>
    <row r="1362" spans="1:9" ht="12.75">
      <c r="A1362" s="12"/>
      <c r="B1362" s="12"/>
      <c r="C1362" s="12">
        <v>1</v>
      </c>
      <c r="D1362" s="10" t="s">
        <v>4215</v>
      </c>
      <c r="E1362" s="13" t="s">
        <v>2879</v>
      </c>
      <c r="F1362" s="12" t="s">
        <v>2880</v>
      </c>
      <c r="G1362" s="6">
        <f t="shared" si="49"/>
        <v>2</v>
      </c>
      <c r="H1362" s="5">
        <f>'Lista de espécies'!A1362</f>
        <v>0</v>
      </c>
      <c r="I1362" s="4">
        <v>1361</v>
      </c>
    </row>
    <row r="1363" spans="1:9" ht="12.75">
      <c r="A1363" s="12"/>
      <c r="B1363" s="12"/>
      <c r="C1363" s="12">
        <v>1</v>
      </c>
      <c r="D1363" s="10" t="s">
        <v>5100</v>
      </c>
      <c r="E1363" s="13" t="s">
        <v>5862</v>
      </c>
      <c r="F1363" s="12" t="s">
        <v>2849</v>
      </c>
      <c r="G1363" s="6">
        <f t="shared" si="49"/>
        <v>2</v>
      </c>
      <c r="H1363" s="5">
        <f>'Lista de espécies'!A1363</f>
        <v>0</v>
      </c>
      <c r="I1363" s="4">
        <v>1362</v>
      </c>
    </row>
    <row r="1364" spans="1:9" ht="12.75">
      <c r="A1364" s="12"/>
      <c r="B1364" s="12"/>
      <c r="C1364" s="12">
        <v>1</v>
      </c>
      <c r="D1364" s="10" t="s">
        <v>5208</v>
      </c>
      <c r="E1364" s="13" t="s">
        <v>2876</v>
      </c>
      <c r="F1364" s="12" t="s">
        <v>5409</v>
      </c>
      <c r="G1364" s="6">
        <f t="shared" si="49"/>
        <v>2</v>
      </c>
      <c r="H1364" s="5">
        <f>'Lista de espécies'!A1364</f>
        <v>0</v>
      </c>
      <c r="I1364" s="4">
        <v>1363</v>
      </c>
    </row>
    <row r="1365" spans="1:9" ht="12.75">
      <c r="A1365" s="12"/>
      <c r="B1365" s="12"/>
      <c r="C1365" s="12">
        <v>1</v>
      </c>
      <c r="D1365" s="10" t="s">
        <v>4224</v>
      </c>
      <c r="E1365" s="13" t="s">
        <v>2850</v>
      </c>
      <c r="F1365" s="12" t="s">
        <v>2851</v>
      </c>
      <c r="G1365" s="6">
        <f t="shared" si="49"/>
        <v>2</v>
      </c>
      <c r="H1365" s="5">
        <f>'Lista de espécies'!A1365</f>
        <v>0</v>
      </c>
      <c r="I1365" s="4">
        <v>1364</v>
      </c>
    </row>
    <row r="1366" spans="1:9" ht="12.75">
      <c r="A1366" s="12"/>
      <c r="B1366" s="12"/>
      <c r="C1366" s="12">
        <v>1</v>
      </c>
      <c r="D1366" s="10" t="s">
        <v>5209</v>
      </c>
      <c r="E1366" s="13" t="s">
        <v>2852</v>
      </c>
      <c r="F1366" s="12" t="s">
        <v>2853</v>
      </c>
      <c r="G1366" s="6">
        <f t="shared" si="49"/>
        <v>2</v>
      </c>
      <c r="H1366" s="5">
        <f>'Lista de espécies'!A1366</f>
        <v>0</v>
      </c>
      <c r="I1366" s="4">
        <v>1365</v>
      </c>
    </row>
    <row r="1367" spans="1:9" ht="12.75">
      <c r="A1367" s="12"/>
      <c r="B1367" s="12"/>
      <c r="C1367" s="12">
        <v>1</v>
      </c>
      <c r="D1367" s="10" t="s">
        <v>4221</v>
      </c>
      <c r="E1367" s="13" t="s">
        <v>2854</v>
      </c>
      <c r="F1367" s="12" t="s">
        <v>2855</v>
      </c>
      <c r="G1367" s="6">
        <f aca="true" t="shared" si="50" ref="G1367:G1376">IF(ISBLANK(D1367),"",IF(ISERROR(MATCH(D1367,$H$2:$H$2200,0)),2,1))</f>
        <v>2</v>
      </c>
      <c r="H1367" s="5">
        <f>'Lista de espécies'!A1367</f>
        <v>0</v>
      </c>
      <c r="I1367" s="4">
        <v>1366</v>
      </c>
    </row>
    <row r="1368" spans="1:9" ht="12.75">
      <c r="A1368" s="12"/>
      <c r="B1368" s="12"/>
      <c r="C1368" s="12">
        <v>1</v>
      </c>
      <c r="D1368" s="10" t="s">
        <v>4223</v>
      </c>
      <c r="E1368" s="13" t="s">
        <v>2874</v>
      </c>
      <c r="F1368" s="12" t="s">
        <v>2875</v>
      </c>
      <c r="G1368" s="6">
        <f t="shared" si="50"/>
        <v>2</v>
      </c>
      <c r="H1368" s="5">
        <f>'Lista de espécies'!A1368</f>
        <v>0</v>
      </c>
      <c r="I1368" s="4">
        <v>1367</v>
      </c>
    </row>
    <row r="1369" spans="1:9" ht="12.75">
      <c r="A1369" s="12"/>
      <c r="B1369" s="12"/>
      <c r="C1369" s="12">
        <v>1</v>
      </c>
      <c r="D1369" s="10" t="s">
        <v>4220</v>
      </c>
      <c r="E1369" s="13" t="s">
        <v>2866</v>
      </c>
      <c r="F1369" s="12" t="s">
        <v>2867</v>
      </c>
      <c r="G1369" s="6">
        <f t="shared" si="50"/>
        <v>2</v>
      </c>
      <c r="H1369" s="5">
        <f>'Lista de espécies'!A1369</f>
        <v>0</v>
      </c>
      <c r="I1369" s="4">
        <v>1368</v>
      </c>
    </row>
    <row r="1370" spans="1:9" ht="12.75">
      <c r="A1370" s="12"/>
      <c r="B1370" s="12"/>
      <c r="C1370" s="12">
        <v>1</v>
      </c>
      <c r="D1370" s="10" t="s">
        <v>4228</v>
      </c>
      <c r="E1370" s="8" t="s">
        <v>2864</v>
      </c>
      <c r="F1370" s="8" t="s">
        <v>2865</v>
      </c>
      <c r="G1370" s="6">
        <f t="shared" si="50"/>
        <v>2</v>
      </c>
      <c r="H1370" s="5">
        <f>'Lista de espécies'!A1370</f>
        <v>0</v>
      </c>
      <c r="I1370" s="4">
        <v>1369</v>
      </c>
    </row>
    <row r="1371" spans="1:9" ht="12.75">
      <c r="A1371" s="12"/>
      <c r="B1371" s="12"/>
      <c r="C1371" s="12">
        <v>1</v>
      </c>
      <c r="D1371" s="10" t="s">
        <v>4214</v>
      </c>
      <c r="E1371" s="13" t="s">
        <v>2862</v>
      </c>
      <c r="F1371" s="12" t="s">
        <v>2863</v>
      </c>
      <c r="G1371" s="6">
        <f t="shared" si="50"/>
        <v>2</v>
      </c>
      <c r="H1371" s="5">
        <f>'Lista de espécies'!A1371</f>
        <v>0</v>
      </c>
      <c r="I1371" s="4">
        <v>1370</v>
      </c>
    </row>
    <row r="1372" spans="1:9" ht="12.75">
      <c r="A1372" s="12"/>
      <c r="B1372" s="12"/>
      <c r="C1372" s="12">
        <v>1</v>
      </c>
      <c r="D1372" s="10" t="s">
        <v>4213</v>
      </c>
      <c r="E1372" s="13" t="s">
        <v>2860</v>
      </c>
      <c r="F1372" s="12" t="s">
        <v>2861</v>
      </c>
      <c r="G1372" s="6">
        <f t="shared" si="50"/>
        <v>2</v>
      </c>
      <c r="H1372" s="5">
        <f>'Lista de espécies'!A1372</f>
        <v>0</v>
      </c>
      <c r="I1372" s="4">
        <v>1371</v>
      </c>
    </row>
    <row r="1373" spans="1:9" ht="12.75">
      <c r="A1373" s="12"/>
      <c r="B1373" s="12"/>
      <c r="C1373" s="12">
        <v>1</v>
      </c>
      <c r="D1373" s="10" t="s">
        <v>4218</v>
      </c>
      <c r="E1373" s="13" t="s">
        <v>2858</v>
      </c>
      <c r="F1373" s="12" t="s">
        <v>2859</v>
      </c>
      <c r="G1373" s="6">
        <f t="shared" si="50"/>
        <v>2</v>
      </c>
      <c r="H1373" s="5">
        <f>'Lista de espécies'!A1373</f>
        <v>0</v>
      </c>
      <c r="I1373" s="4">
        <v>1372</v>
      </c>
    </row>
    <row r="1374" spans="1:9" ht="12.75">
      <c r="A1374" s="12"/>
      <c r="B1374" s="12"/>
      <c r="C1374" s="12">
        <v>1</v>
      </c>
      <c r="D1374" s="10" t="s">
        <v>4222</v>
      </c>
      <c r="E1374" s="13" t="s">
        <v>2885</v>
      </c>
      <c r="F1374" s="12" t="s">
        <v>2886</v>
      </c>
      <c r="G1374" s="6">
        <f t="shared" si="50"/>
        <v>2</v>
      </c>
      <c r="H1374" s="5">
        <f>'Lista de espécies'!A1374</f>
        <v>0</v>
      </c>
      <c r="I1374" s="4">
        <v>1373</v>
      </c>
    </row>
    <row r="1375" spans="1:9" ht="12.75">
      <c r="A1375" s="12"/>
      <c r="B1375" s="12"/>
      <c r="C1375" s="12">
        <v>1</v>
      </c>
      <c r="D1375" s="10" t="s">
        <v>4225</v>
      </c>
      <c r="E1375" s="13" t="s">
        <v>2868</v>
      </c>
      <c r="F1375" s="12" t="s">
        <v>2869</v>
      </c>
      <c r="G1375" s="6">
        <f t="shared" si="50"/>
        <v>2</v>
      </c>
      <c r="H1375" s="5">
        <f>'Lista de espécies'!A1375</f>
        <v>0</v>
      </c>
      <c r="I1375" s="4">
        <v>1374</v>
      </c>
    </row>
    <row r="1376" spans="1:9" ht="12.75">
      <c r="A1376" s="12"/>
      <c r="B1376" s="12"/>
      <c r="C1376" s="12">
        <v>1</v>
      </c>
      <c r="D1376" s="10" t="s">
        <v>4216</v>
      </c>
      <c r="E1376" s="13" t="s">
        <v>2870</v>
      </c>
      <c r="F1376" s="12" t="s">
        <v>2871</v>
      </c>
      <c r="G1376" s="6">
        <f t="shared" si="50"/>
        <v>2</v>
      </c>
      <c r="H1376" s="5">
        <f>'Lista de espécies'!A1376</f>
        <v>0</v>
      </c>
      <c r="I1376" s="4">
        <v>1375</v>
      </c>
    </row>
    <row r="1377" spans="1:9" ht="12.75">
      <c r="A1377" s="12"/>
      <c r="B1377" s="12">
        <v>1</v>
      </c>
      <c r="C1377" s="12"/>
      <c r="D1377" s="9" t="s">
        <v>5863</v>
      </c>
      <c r="E1377" s="13"/>
      <c r="F1377" s="12"/>
      <c r="G1377" s="6">
        <f>MIN(G1378:G1414)</f>
        <v>2</v>
      </c>
      <c r="H1377" s="5">
        <f>'Lista de espécies'!A1377</f>
        <v>0</v>
      </c>
      <c r="I1377" s="4">
        <v>1376</v>
      </c>
    </row>
    <row r="1378" spans="1:9" ht="12.75">
      <c r="A1378" s="12"/>
      <c r="B1378" s="12"/>
      <c r="C1378" s="12">
        <v>1</v>
      </c>
      <c r="D1378" s="10" t="s">
        <v>1108</v>
      </c>
      <c r="E1378" s="13" t="s">
        <v>2927</v>
      </c>
      <c r="F1378" s="12" t="s">
        <v>2928</v>
      </c>
      <c r="G1378" s="6">
        <f aca="true" t="shared" si="51" ref="G1378:G1414">IF(ISBLANK(D1378),"",IF(ISERROR(MATCH(D1378,$H$2:$H$2200,0)),2,1))</f>
        <v>2</v>
      </c>
      <c r="H1378" s="5">
        <f>'Lista de espécies'!A1378</f>
        <v>0</v>
      </c>
      <c r="I1378" s="4">
        <v>1377</v>
      </c>
    </row>
    <row r="1379" spans="1:9" ht="12.75">
      <c r="A1379" s="12"/>
      <c r="B1379" s="12"/>
      <c r="C1379" s="12">
        <v>1</v>
      </c>
      <c r="D1379" s="10" t="s">
        <v>1106</v>
      </c>
      <c r="E1379" s="13" t="s">
        <v>2929</v>
      </c>
      <c r="F1379" s="12" t="s">
        <v>4311</v>
      </c>
      <c r="G1379" s="6">
        <f t="shared" si="51"/>
        <v>2</v>
      </c>
      <c r="H1379" s="5">
        <f>'Lista de espécies'!A1379</f>
        <v>0</v>
      </c>
      <c r="I1379" s="4">
        <v>1378</v>
      </c>
    </row>
    <row r="1380" spans="1:9" ht="12.75">
      <c r="A1380" s="12"/>
      <c r="B1380" s="12"/>
      <c r="C1380" s="12">
        <v>1</v>
      </c>
      <c r="D1380" s="10" t="s">
        <v>1105</v>
      </c>
      <c r="E1380" s="13" t="s">
        <v>4312</v>
      </c>
      <c r="F1380" s="12" t="s">
        <v>4313</v>
      </c>
      <c r="G1380" s="6">
        <f t="shared" si="51"/>
        <v>2</v>
      </c>
      <c r="H1380" s="5">
        <f>'Lista de espécies'!A1380</f>
        <v>0</v>
      </c>
      <c r="I1380" s="4">
        <v>1379</v>
      </c>
    </row>
    <row r="1381" spans="1:9" ht="12.75">
      <c r="A1381" s="12"/>
      <c r="B1381" s="12"/>
      <c r="C1381" s="12">
        <v>1</v>
      </c>
      <c r="D1381" s="10" t="s">
        <v>1107</v>
      </c>
      <c r="E1381" s="13" t="s">
        <v>4314</v>
      </c>
      <c r="F1381" s="12" t="s">
        <v>4315</v>
      </c>
      <c r="G1381" s="6">
        <f t="shared" si="51"/>
        <v>2</v>
      </c>
      <c r="H1381" s="5">
        <f>'Lista de espécies'!A1381</f>
        <v>0</v>
      </c>
      <c r="I1381" s="4">
        <v>1380</v>
      </c>
    </row>
    <row r="1382" spans="1:9" ht="12.75">
      <c r="A1382" s="12"/>
      <c r="B1382" s="12"/>
      <c r="C1382" s="12">
        <v>1</v>
      </c>
      <c r="D1382" s="10" t="s">
        <v>1109</v>
      </c>
      <c r="E1382" s="13" t="s">
        <v>4316</v>
      </c>
      <c r="F1382" s="12" t="s">
        <v>4317</v>
      </c>
      <c r="G1382" s="6">
        <f t="shared" si="51"/>
        <v>2</v>
      </c>
      <c r="H1382" s="5">
        <f>'Lista de espécies'!A1382</f>
        <v>0</v>
      </c>
      <c r="I1382" s="4">
        <v>1381</v>
      </c>
    </row>
    <row r="1383" spans="1:9" ht="12.75">
      <c r="A1383" s="12"/>
      <c r="B1383" s="12"/>
      <c r="C1383" s="12">
        <v>1</v>
      </c>
      <c r="D1383" s="10" t="s">
        <v>4740</v>
      </c>
      <c r="E1383" s="13" t="s">
        <v>4318</v>
      </c>
      <c r="F1383" s="12" t="s">
        <v>4319</v>
      </c>
      <c r="G1383" s="6">
        <f t="shared" si="51"/>
        <v>2</v>
      </c>
      <c r="H1383" s="5">
        <f>'Lista de espécies'!A1383</f>
        <v>0</v>
      </c>
      <c r="I1383" s="4">
        <v>1382</v>
      </c>
    </row>
    <row r="1384" spans="1:9" ht="12.75">
      <c r="A1384" s="12"/>
      <c r="B1384" s="12"/>
      <c r="C1384" s="12">
        <v>1</v>
      </c>
      <c r="D1384" s="10" t="s">
        <v>4741</v>
      </c>
      <c r="E1384" s="13" t="s">
        <v>4320</v>
      </c>
      <c r="F1384" s="12" t="s">
        <v>4321</v>
      </c>
      <c r="G1384" s="6">
        <f t="shared" si="51"/>
        <v>2</v>
      </c>
      <c r="H1384" s="5">
        <f>'Lista de espécies'!A1384</f>
        <v>0</v>
      </c>
      <c r="I1384" s="4">
        <v>1383</v>
      </c>
    </row>
    <row r="1385" spans="1:9" ht="12.75">
      <c r="A1385" s="12"/>
      <c r="B1385" s="12"/>
      <c r="C1385" s="12">
        <v>1</v>
      </c>
      <c r="D1385" s="10" t="s">
        <v>4261</v>
      </c>
      <c r="E1385" s="12" t="s">
        <v>964</v>
      </c>
      <c r="F1385" s="12" t="s">
        <v>965</v>
      </c>
      <c r="G1385" s="6">
        <f t="shared" si="51"/>
        <v>2</v>
      </c>
      <c r="H1385" s="5">
        <f>'Lista de espécies'!A1385</f>
        <v>0</v>
      </c>
      <c r="I1385" s="4">
        <v>1384</v>
      </c>
    </row>
    <row r="1386" spans="1:9" ht="12.75">
      <c r="A1386" s="12"/>
      <c r="B1386" s="12"/>
      <c r="C1386" s="12">
        <v>1</v>
      </c>
      <c r="D1386" s="10" t="s">
        <v>1550</v>
      </c>
      <c r="E1386" s="13" t="s">
        <v>966</v>
      </c>
      <c r="F1386" s="12" t="s">
        <v>967</v>
      </c>
      <c r="G1386" s="6">
        <f t="shared" si="51"/>
        <v>2</v>
      </c>
      <c r="H1386" s="5">
        <f>'Lista de espécies'!A1386</f>
        <v>0</v>
      </c>
      <c r="I1386" s="4">
        <v>1385</v>
      </c>
    </row>
    <row r="1387" spans="1:9" ht="12.75">
      <c r="A1387" s="12"/>
      <c r="B1387" s="12"/>
      <c r="C1387" s="12">
        <v>1</v>
      </c>
      <c r="D1387" s="10" t="s">
        <v>3850</v>
      </c>
      <c r="E1387" s="12" t="s">
        <v>5412</v>
      </c>
      <c r="F1387" s="12" t="s">
        <v>968</v>
      </c>
      <c r="G1387" s="6">
        <f t="shared" si="51"/>
        <v>2</v>
      </c>
      <c r="H1387" s="5">
        <f>'Lista de espécies'!A1387</f>
        <v>0</v>
      </c>
      <c r="I1387" s="4">
        <v>1386</v>
      </c>
    </row>
    <row r="1388" spans="1:9" ht="12.75">
      <c r="A1388" s="12"/>
      <c r="B1388" s="12"/>
      <c r="C1388" s="12">
        <v>1</v>
      </c>
      <c r="D1388" s="10" t="s">
        <v>5864</v>
      </c>
      <c r="E1388" s="13" t="s">
        <v>5865</v>
      </c>
      <c r="F1388" s="12" t="s">
        <v>5866</v>
      </c>
      <c r="G1388" s="6">
        <f t="shared" si="51"/>
        <v>2</v>
      </c>
      <c r="H1388" s="5">
        <f>'Lista de espécies'!A1388</f>
        <v>0</v>
      </c>
      <c r="I1388" s="4">
        <v>1387</v>
      </c>
    </row>
    <row r="1389" spans="1:9" ht="12.75">
      <c r="A1389" s="12"/>
      <c r="B1389" s="12"/>
      <c r="C1389" s="12">
        <v>1</v>
      </c>
      <c r="D1389" s="10" t="s">
        <v>3849</v>
      </c>
      <c r="E1389" s="13" t="s">
        <v>969</v>
      </c>
      <c r="F1389" s="12" t="s">
        <v>970</v>
      </c>
      <c r="G1389" s="6">
        <f t="shared" si="51"/>
        <v>2</v>
      </c>
      <c r="H1389" s="5">
        <f>'Lista de espécies'!A1389</f>
        <v>0</v>
      </c>
      <c r="I1389" s="4">
        <v>1388</v>
      </c>
    </row>
    <row r="1390" spans="1:9" ht="12.75">
      <c r="A1390" s="12"/>
      <c r="B1390" s="12"/>
      <c r="C1390" s="12">
        <v>1</v>
      </c>
      <c r="D1390" s="10" t="s">
        <v>4549</v>
      </c>
      <c r="E1390" s="13" t="s">
        <v>971</v>
      </c>
      <c r="F1390" s="12" t="s">
        <v>972</v>
      </c>
      <c r="G1390" s="6">
        <f t="shared" si="51"/>
        <v>2</v>
      </c>
      <c r="H1390" s="5">
        <f>'Lista de espécies'!A1390</f>
        <v>0</v>
      </c>
      <c r="I1390" s="4">
        <v>1389</v>
      </c>
    </row>
    <row r="1391" spans="1:9" ht="12.75">
      <c r="A1391" s="12"/>
      <c r="B1391" s="12"/>
      <c r="C1391" s="12">
        <v>1</v>
      </c>
      <c r="D1391" s="10" t="s">
        <v>4550</v>
      </c>
      <c r="E1391" s="13" t="s">
        <v>973</v>
      </c>
      <c r="F1391" s="12" t="s">
        <v>974</v>
      </c>
      <c r="G1391" s="6">
        <f t="shared" si="51"/>
        <v>2</v>
      </c>
      <c r="H1391" s="5">
        <f>'Lista de espécies'!A1391</f>
        <v>0</v>
      </c>
      <c r="I1391" s="4">
        <v>1390</v>
      </c>
    </row>
    <row r="1392" spans="1:9" ht="12.75">
      <c r="A1392" s="12"/>
      <c r="B1392" s="12"/>
      <c r="C1392" s="12">
        <v>1</v>
      </c>
      <c r="D1392" s="10" t="s">
        <v>4768</v>
      </c>
      <c r="E1392" s="13" t="s">
        <v>960</v>
      </c>
      <c r="F1392" s="12" t="s">
        <v>961</v>
      </c>
      <c r="G1392" s="6">
        <f t="shared" si="51"/>
        <v>2</v>
      </c>
      <c r="H1392" s="5">
        <f>'Lista de espécies'!A1392</f>
        <v>0</v>
      </c>
      <c r="I1392" s="4">
        <v>1391</v>
      </c>
    </row>
    <row r="1393" spans="1:9" ht="12.75">
      <c r="A1393" s="12"/>
      <c r="B1393" s="12"/>
      <c r="C1393" s="12">
        <v>1</v>
      </c>
      <c r="D1393" s="10" t="s">
        <v>4767</v>
      </c>
      <c r="E1393" s="12" t="s">
        <v>962</v>
      </c>
      <c r="F1393" s="12" t="s">
        <v>963</v>
      </c>
      <c r="G1393" s="6">
        <f t="shared" si="51"/>
        <v>2</v>
      </c>
      <c r="H1393" s="5">
        <f>'Lista de espécies'!A1393</f>
        <v>0</v>
      </c>
      <c r="I1393" s="4">
        <v>1392</v>
      </c>
    </row>
    <row r="1394" spans="1:9" ht="12.75">
      <c r="A1394" s="12"/>
      <c r="B1394" s="12"/>
      <c r="C1394" s="12">
        <v>1</v>
      </c>
      <c r="D1394" s="10" t="s">
        <v>4307</v>
      </c>
      <c r="E1394" s="13" t="s">
        <v>3413</v>
      </c>
      <c r="F1394" s="12" t="s">
        <v>3414</v>
      </c>
      <c r="G1394" s="6">
        <f t="shared" si="51"/>
        <v>2</v>
      </c>
      <c r="H1394" s="5">
        <f>'Lista de espécies'!A1394</f>
        <v>0</v>
      </c>
      <c r="I1394" s="4">
        <v>1393</v>
      </c>
    </row>
    <row r="1395" spans="1:9" ht="12.75">
      <c r="A1395" s="12"/>
      <c r="B1395" s="12"/>
      <c r="C1395" s="12">
        <v>1</v>
      </c>
      <c r="D1395" s="10" t="s">
        <v>4309</v>
      </c>
      <c r="E1395" s="13" t="s">
        <v>3415</v>
      </c>
      <c r="F1395" s="12" t="s">
        <v>3416</v>
      </c>
      <c r="G1395" s="6">
        <f t="shared" si="51"/>
        <v>2</v>
      </c>
      <c r="H1395" s="5">
        <f>'Lista de espécies'!A1395</f>
        <v>0</v>
      </c>
      <c r="I1395" s="4">
        <v>1394</v>
      </c>
    </row>
    <row r="1396" spans="1:9" ht="12.75">
      <c r="A1396" s="12"/>
      <c r="B1396" s="12"/>
      <c r="C1396" s="12">
        <v>1</v>
      </c>
      <c r="D1396" s="10" t="s">
        <v>1960</v>
      </c>
      <c r="E1396" s="13" t="s">
        <v>3417</v>
      </c>
      <c r="F1396" s="12" t="s">
        <v>3418</v>
      </c>
      <c r="G1396" s="6">
        <f t="shared" si="51"/>
        <v>2</v>
      </c>
      <c r="H1396" s="5">
        <f>'Lista de espécies'!A1396</f>
        <v>0</v>
      </c>
      <c r="I1396" s="4">
        <v>1395</v>
      </c>
    </row>
    <row r="1397" spans="1:9" ht="12.75">
      <c r="A1397" s="12"/>
      <c r="B1397" s="12"/>
      <c r="C1397" s="12">
        <v>1</v>
      </c>
      <c r="D1397" s="10" t="s">
        <v>4308</v>
      </c>
      <c r="E1397" s="13" t="s">
        <v>3419</v>
      </c>
      <c r="F1397" s="12" t="s">
        <v>941</v>
      </c>
      <c r="G1397" s="6">
        <f t="shared" si="51"/>
        <v>2</v>
      </c>
      <c r="H1397" s="5">
        <f>'Lista de espécies'!A1397</f>
        <v>0</v>
      </c>
      <c r="I1397" s="4">
        <v>1396</v>
      </c>
    </row>
    <row r="1398" spans="1:9" ht="12.75">
      <c r="A1398" s="12"/>
      <c r="B1398" s="12"/>
      <c r="C1398" s="12">
        <v>1</v>
      </c>
      <c r="D1398" s="10" t="s">
        <v>4310</v>
      </c>
      <c r="E1398" s="13" t="s">
        <v>942</v>
      </c>
      <c r="F1398" s="12" t="s">
        <v>943</v>
      </c>
      <c r="G1398" s="6">
        <f t="shared" si="51"/>
        <v>2</v>
      </c>
      <c r="H1398" s="5">
        <f>'Lista de espécies'!A1398</f>
        <v>0</v>
      </c>
      <c r="I1398" s="4">
        <v>1397</v>
      </c>
    </row>
    <row r="1399" spans="1:9" ht="12.75">
      <c r="A1399" s="12"/>
      <c r="B1399" s="12"/>
      <c r="C1399" s="12">
        <v>1</v>
      </c>
      <c r="D1399" s="10" t="s">
        <v>1959</v>
      </c>
      <c r="E1399" s="13" t="s">
        <v>944</v>
      </c>
      <c r="F1399" s="12" t="s">
        <v>945</v>
      </c>
      <c r="G1399" s="6">
        <f t="shared" si="51"/>
        <v>2</v>
      </c>
      <c r="H1399" s="5">
        <f>'Lista de espécies'!A1399</f>
        <v>0</v>
      </c>
      <c r="I1399" s="4">
        <v>1398</v>
      </c>
    </row>
    <row r="1400" spans="1:9" ht="12.75">
      <c r="A1400" s="12"/>
      <c r="B1400" s="12"/>
      <c r="C1400" s="12">
        <v>1</v>
      </c>
      <c r="D1400" s="10" t="s">
        <v>3033</v>
      </c>
      <c r="E1400" s="13" t="s">
        <v>946</v>
      </c>
      <c r="F1400" s="12" t="s">
        <v>947</v>
      </c>
      <c r="G1400" s="6">
        <f t="shared" si="51"/>
        <v>2</v>
      </c>
      <c r="H1400" s="5">
        <f>'Lista de espécies'!A1400</f>
        <v>0</v>
      </c>
      <c r="I1400" s="4">
        <v>1399</v>
      </c>
    </row>
    <row r="1401" spans="1:9" ht="12.75">
      <c r="A1401" s="12"/>
      <c r="B1401" s="12"/>
      <c r="C1401" s="12">
        <v>1</v>
      </c>
      <c r="D1401" s="10" t="s">
        <v>3280</v>
      </c>
      <c r="E1401" s="13" t="s">
        <v>5410</v>
      </c>
      <c r="F1401" s="12" t="s">
        <v>5411</v>
      </c>
      <c r="G1401" s="6">
        <f t="shared" si="51"/>
        <v>2</v>
      </c>
      <c r="H1401" s="5">
        <f>'Lista de espécies'!A1401</f>
        <v>0</v>
      </c>
      <c r="I1401" s="4">
        <v>1400</v>
      </c>
    </row>
    <row r="1402" spans="1:9" ht="12.75">
      <c r="A1402" s="12"/>
      <c r="B1402" s="12"/>
      <c r="C1402" s="12">
        <v>1</v>
      </c>
      <c r="D1402" s="10" t="s">
        <v>3281</v>
      </c>
      <c r="E1402" s="13" t="s">
        <v>948</v>
      </c>
      <c r="F1402" s="12" t="s">
        <v>949</v>
      </c>
      <c r="G1402" s="6">
        <f t="shared" si="51"/>
        <v>2</v>
      </c>
      <c r="H1402" s="5">
        <f>'Lista de espécies'!A1402</f>
        <v>0</v>
      </c>
      <c r="I1402" s="4">
        <v>1401</v>
      </c>
    </row>
    <row r="1403" spans="1:9" ht="12.75">
      <c r="A1403" s="12"/>
      <c r="B1403" s="12"/>
      <c r="C1403" s="12">
        <v>1</v>
      </c>
      <c r="D1403" s="10" t="s">
        <v>3282</v>
      </c>
      <c r="E1403" s="13" t="s">
        <v>950</v>
      </c>
      <c r="F1403" s="12" t="s">
        <v>951</v>
      </c>
      <c r="G1403" s="6">
        <f t="shared" si="51"/>
        <v>2</v>
      </c>
      <c r="H1403" s="5">
        <f>'Lista de espécies'!A1403</f>
        <v>0</v>
      </c>
      <c r="I1403" s="4">
        <v>1402</v>
      </c>
    </row>
    <row r="1404" spans="1:9" ht="12.75">
      <c r="A1404" s="12"/>
      <c r="B1404" s="12"/>
      <c r="C1404" s="12">
        <v>1</v>
      </c>
      <c r="D1404" s="10" t="s">
        <v>4329</v>
      </c>
      <c r="E1404" s="13" t="s">
        <v>4322</v>
      </c>
      <c r="F1404" s="12" t="s">
        <v>3420</v>
      </c>
      <c r="G1404" s="6">
        <f t="shared" si="51"/>
        <v>2</v>
      </c>
      <c r="H1404" s="5">
        <f>'Lista de espécies'!A1404</f>
        <v>0</v>
      </c>
      <c r="I1404" s="4">
        <v>1403</v>
      </c>
    </row>
    <row r="1405" spans="1:9" ht="12.75">
      <c r="A1405" s="12"/>
      <c r="B1405" s="12"/>
      <c r="C1405" s="12">
        <v>1</v>
      </c>
      <c r="D1405" s="10" t="s">
        <v>4331</v>
      </c>
      <c r="E1405" s="13" t="s">
        <v>3421</v>
      </c>
      <c r="F1405" s="12" t="s">
        <v>3422</v>
      </c>
      <c r="G1405" s="6">
        <f t="shared" si="51"/>
        <v>2</v>
      </c>
      <c r="H1405" s="5">
        <f>'Lista de espécies'!A1405</f>
        <v>0</v>
      </c>
      <c r="I1405" s="4">
        <v>1404</v>
      </c>
    </row>
    <row r="1406" spans="1:9" ht="12.75">
      <c r="A1406" s="12"/>
      <c r="B1406" s="12"/>
      <c r="C1406" s="12">
        <v>1</v>
      </c>
      <c r="D1406" s="10" t="s">
        <v>4330</v>
      </c>
      <c r="E1406" s="13" t="s">
        <v>3423</v>
      </c>
      <c r="F1406" s="12" t="s">
        <v>3424</v>
      </c>
      <c r="G1406" s="6">
        <f t="shared" si="51"/>
        <v>2</v>
      </c>
      <c r="H1406" s="5">
        <f>'Lista de espécies'!A1406</f>
        <v>0</v>
      </c>
      <c r="I1406" s="4">
        <v>1405</v>
      </c>
    </row>
    <row r="1407" spans="1:9" ht="12.75">
      <c r="A1407" s="12"/>
      <c r="B1407" s="12"/>
      <c r="C1407" s="12">
        <v>1</v>
      </c>
      <c r="D1407" s="10" t="s">
        <v>3021</v>
      </c>
      <c r="E1407" s="13" t="s">
        <v>952</v>
      </c>
      <c r="F1407" s="12" t="s">
        <v>953</v>
      </c>
      <c r="G1407" s="6">
        <f t="shared" si="51"/>
        <v>2</v>
      </c>
      <c r="H1407" s="5">
        <f>'Lista de espécies'!A1407</f>
        <v>0</v>
      </c>
      <c r="I1407" s="4">
        <v>1406</v>
      </c>
    </row>
    <row r="1408" spans="1:9" ht="12.75">
      <c r="A1408" s="12"/>
      <c r="B1408" s="12"/>
      <c r="C1408" s="12">
        <v>1</v>
      </c>
      <c r="D1408" s="10" t="s">
        <v>3022</v>
      </c>
      <c r="E1408" s="13" t="s">
        <v>954</v>
      </c>
      <c r="F1408" s="12" t="s">
        <v>955</v>
      </c>
      <c r="G1408" s="6">
        <f t="shared" si="51"/>
        <v>2</v>
      </c>
      <c r="H1408" s="5">
        <f>'Lista de espécies'!A1408</f>
        <v>0</v>
      </c>
      <c r="I1408" s="4">
        <v>1407</v>
      </c>
    </row>
    <row r="1409" spans="1:9" ht="12.75">
      <c r="A1409" s="12"/>
      <c r="B1409" s="12"/>
      <c r="C1409" s="12">
        <v>1</v>
      </c>
      <c r="D1409" s="10" t="s">
        <v>3020</v>
      </c>
      <c r="E1409" s="13" t="s">
        <v>956</v>
      </c>
      <c r="F1409" s="12" t="s">
        <v>957</v>
      </c>
      <c r="G1409" s="6">
        <f t="shared" si="51"/>
        <v>2</v>
      </c>
      <c r="H1409" s="5">
        <f>'Lista de espécies'!A1409</f>
        <v>0</v>
      </c>
      <c r="I1409" s="4">
        <v>1408</v>
      </c>
    </row>
    <row r="1410" spans="1:9" ht="12.75">
      <c r="A1410" s="12"/>
      <c r="B1410" s="12"/>
      <c r="C1410" s="12">
        <v>1</v>
      </c>
      <c r="D1410" s="10" t="s">
        <v>5867</v>
      </c>
      <c r="E1410" s="13" t="s">
        <v>958</v>
      </c>
      <c r="F1410" s="12" t="s">
        <v>959</v>
      </c>
      <c r="G1410" s="6">
        <f t="shared" si="51"/>
        <v>2</v>
      </c>
      <c r="H1410" s="5">
        <f>'Lista de espécies'!A1410</f>
        <v>0</v>
      </c>
      <c r="I1410" s="4">
        <v>1409</v>
      </c>
    </row>
    <row r="1411" spans="1:9" ht="12.75">
      <c r="A1411" s="12"/>
      <c r="B1411" s="12"/>
      <c r="C1411" s="12">
        <v>1</v>
      </c>
      <c r="D1411" s="10" t="s">
        <v>5103</v>
      </c>
      <c r="E1411" s="13" t="s">
        <v>3425</v>
      </c>
      <c r="F1411" s="12" t="s">
        <v>3426</v>
      </c>
      <c r="G1411" s="6">
        <f t="shared" si="51"/>
        <v>2</v>
      </c>
      <c r="H1411" s="5">
        <f>'Lista de espécies'!A1411</f>
        <v>0</v>
      </c>
      <c r="I1411" s="4">
        <v>1410</v>
      </c>
    </row>
    <row r="1412" spans="1:9" ht="12.75">
      <c r="A1412" s="12"/>
      <c r="B1412" s="12"/>
      <c r="C1412" s="12">
        <v>1</v>
      </c>
      <c r="D1412" s="10" t="s">
        <v>5104</v>
      </c>
      <c r="E1412" s="13" t="s">
        <v>3427</v>
      </c>
      <c r="F1412" s="12" t="s">
        <v>3428</v>
      </c>
      <c r="G1412" s="6">
        <f t="shared" si="51"/>
        <v>2</v>
      </c>
      <c r="H1412" s="5">
        <f>'Lista de espécies'!A1412</f>
        <v>0</v>
      </c>
      <c r="I1412" s="4">
        <v>1411</v>
      </c>
    </row>
    <row r="1413" spans="1:9" ht="12.75">
      <c r="A1413" s="12"/>
      <c r="B1413" s="12"/>
      <c r="C1413" s="12">
        <v>1</v>
      </c>
      <c r="D1413" s="10" t="s">
        <v>5105</v>
      </c>
      <c r="E1413" s="13" t="s">
        <v>3429</v>
      </c>
      <c r="F1413" s="12" t="s">
        <v>3430</v>
      </c>
      <c r="G1413" s="6">
        <f t="shared" si="51"/>
        <v>2</v>
      </c>
      <c r="H1413" s="5">
        <f>'Lista de espécies'!A1413</f>
        <v>0</v>
      </c>
      <c r="I1413" s="4">
        <v>1412</v>
      </c>
    </row>
    <row r="1414" spans="1:9" ht="12.75">
      <c r="A1414" s="12"/>
      <c r="B1414" s="12"/>
      <c r="C1414" s="12">
        <v>1</v>
      </c>
      <c r="D1414" s="10" t="s">
        <v>5106</v>
      </c>
      <c r="E1414" s="13" t="s">
        <v>3431</v>
      </c>
      <c r="F1414" s="12" t="s">
        <v>3432</v>
      </c>
      <c r="G1414" s="6">
        <f t="shared" si="51"/>
        <v>2</v>
      </c>
      <c r="H1414" s="5">
        <f>'Lista de espécies'!A1414</f>
        <v>0</v>
      </c>
      <c r="I1414" s="4">
        <v>1413</v>
      </c>
    </row>
    <row r="1415" spans="1:9" ht="12.75">
      <c r="A1415" s="12"/>
      <c r="B1415" s="12">
        <v>1</v>
      </c>
      <c r="C1415" s="12"/>
      <c r="D1415" s="9" t="s">
        <v>5868</v>
      </c>
      <c r="E1415" s="13"/>
      <c r="F1415" s="12"/>
      <c r="G1415" s="6">
        <f>MIN(G1416:G1446)</f>
        <v>2</v>
      </c>
      <c r="H1415" s="5">
        <f>'Lista de espécies'!A1415</f>
        <v>0</v>
      </c>
      <c r="I1415" s="4">
        <v>1414</v>
      </c>
    </row>
    <row r="1416" spans="1:9" ht="12.75">
      <c r="A1416" s="12"/>
      <c r="B1416" s="12"/>
      <c r="C1416" s="12">
        <v>1</v>
      </c>
      <c r="D1416" s="10" t="s">
        <v>4333</v>
      </c>
      <c r="E1416" s="13" t="s">
        <v>5869</v>
      </c>
      <c r="F1416" s="12" t="s">
        <v>5413</v>
      </c>
      <c r="G1416" s="6">
        <f aca="true" t="shared" si="52" ref="G1416:G1446">IF(ISBLANK(D1416),"",IF(ISERROR(MATCH(D1416,$H$2:$H$2200,0)),2,1))</f>
        <v>2</v>
      </c>
      <c r="H1416" s="5">
        <f>'Lista de espécies'!A1416</f>
        <v>0</v>
      </c>
      <c r="I1416" s="4">
        <v>1415</v>
      </c>
    </row>
    <row r="1417" spans="1:9" ht="12.75">
      <c r="A1417" s="12"/>
      <c r="B1417" s="12"/>
      <c r="C1417" s="12">
        <v>1</v>
      </c>
      <c r="D1417" s="10" t="s">
        <v>2379</v>
      </c>
      <c r="E1417" s="12" t="s">
        <v>5414</v>
      </c>
      <c r="F1417" s="12" t="s">
        <v>2042</v>
      </c>
      <c r="G1417" s="6">
        <f t="shared" si="52"/>
        <v>2</v>
      </c>
      <c r="H1417" s="5">
        <f>'Lista de espécies'!A1417</f>
        <v>0</v>
      </c>
      <c r="I1417" s="4">
        <v>1416</v>
      </c>
    </row>
    <row r="1418" spans="1:9" ht="12.75">
      <c r="A1418" s="12"/>
      <c r="B1418" s="12"/>
      <c r="C1418" s="12">
        <v>1</v>
      </c>
      <c r="D1418" s="10" t="s">
        <v>2380</v>
      </c>
      <c r="E1418" s="8" t="s">
        <v>2043</v>
      </c>
      <c r="F1418" s="8" t="s">
        <v>2044</v>
      </c>
      <c r="G1418" s="6">
        <f t="shared" si="52"/>
        <v>2</v>
      </c>
      <c r="H1418" s="5">
        <f>'Lista de espécies'!A1418</f>
        <v>0</v>
      </c>
      <c r="I1418" s="4">
        <v>1417</v>
      </c>
    </row>
    <row r="1419" spans="1:9" ht="12.75">
      <c r="A1419" s="12"/>
      <c r="B1419" s="12"/>
      <c r="C1419" s="12">
        <v>1</v>
      </c>
      <c r="D1419" s="10" t="s">
        <v>3166</v>
      </c>
      <c r="E1419" s="13" t="s">
        <v>2049</v>
      </c>
      <c r="F1419" s="12" t="s">
        <v>2050</v>
      </c>
      <c r="G1419" s="6">
        <f t="shared" si="52"/>
        <v>2</v>
      </c>
      <c r="H1419" s="5">
        <f>'Lista de espécies'!A1419</f>
        <v>0</v>
      </c>
      <c r="I1419" s="4">
        <v>1418</v>
      </c>
    </row>
    <row r="1420" spans="1:9" ht="12.75">
      <c r="A1420" s="12"/>
      <c r="B1420" s="12"/>
      <c r="C1420" s="12">
        <v>1</v>
      </c>
      <c r="D1420" s="10" t="s">
        <v>3658</v>
      </c>
      <c r="E1420" s="13" t="s">
        <v>2051</v>
      </c>
      <c r="F1420" s="12" t="s">
        <v>2052</v>
      </c>
      <c r="G1420" s="6">
        <f t="shared" si="52"/>
        <v>2</v>
      </c>
      <c r="H1420" s="5">
        <f>'Lista de espécies'!A1420</f>
        <v>0</v>
      </c>
      <c r="I1420" s="4">
        <v>1419</v>
      </c>
    </row>
    <row r="1421" spans="1:9" ht="12.75">
      <c r="A1421" s="12"/>
      <c r="B1421" s="12"/>
      <c r="C1421" s="12">
        <v>1</v>
      </c>
      <c r="D1421" s="10" t="s">
        <v>3659</v>
      </c>
      <c r="E1421" s="13" t="s">
        <v>2053</v>
      </c>
      <c r="F1421" s="12" t="s">
        <v>2054</v>
      </c>
      <c r="G1421" s="6">
        <f t="shared" si="52"/>
        <v>2</v>
      </c>
      <c r="H1421" s="5">
        <f>'Lista de espécies'!A1421</f>
        <v>0</v>
      </c>
      <c r="I1421" s="4">
        <v>1420</v>
      </c>
    </row>
    <row r="1422" spans="1:9" ht="12.75">
      <c r="A1422" s="12"/>
      <c r="B1422" s="12"/>
      <c r="C1422" s="12">
        <v>1</v>
      </c>
      <c r="D1422" s="10" t="s">
        <v>476</v>
      </c>
      <c r="E1422" s="13" t="s">
        <v>2055</v>
      </c>
      <c r="F1422" s="12" t="s">
        <v>2056</v>
      </c>
      <c r="G1422" s="6">
        <f t="shared" si="52"/>
        <v>2</v>
      </c>
      <c r="H1422" s="5">
        <f>'Lista de espécies'!A1422</f>
        <v>0</v>
      </c>
      <c r="I1422" s="4">
        <v>1421</v>
      </c>
    </row>
    <row r="1423" spans="1:9" ht="12.75">
      <c r="A1423" s="12"/>
      <c r="B1423" s="12"/>
      <c r="C1423" s="12">
        <v>1</v>
      </c>
      <c r="D1423" s="10" t="s">
        <v>3646</v>
      </c>
      <c r="E1423" s="13" t="s">
        <v>2045</v>
      </c>
      <c r="F1423" s="12" t="s">
        <v>2046</v>
      </c>
      <c r="G1423" s="6">
        <f t="shared" si="52"/>
        <v>2</v>
      </c>
      <c r="H1423" s="5">
        <f>'Lista de espécies'!A1423</f>
        <v>0</v>
      </c>
      <c r="I1423" s="4">
        <v>1422</v>
      </c>
    </row>
    <row r="1424" spans="1:9" ht="12.75">
      <c r="A1424" s="12"/>
      <c r="B1424" s="12"/>
      <c r="C1424" s="12">
        <v>1</v>
      </c>
      <c r="D1424" s="10" t="s">
        <v>3231</v>
      </c>
      <c r="E1424" s="13" t="s">
        <v>1063</v>
      </c>
      <c r="F1424" s="12" t="s">
        <v>1064</v>
      </c>
      <c r="G1424" s="6">
        <f t="shared" si="52"/>
        <v>2</v>
      </c>
      <c r="H1424" s="5">
        <f>'Lista de espécies'!A1424</f>
        <v>0</v>
      </c>
      <c r="I1424" s="4">
        <v>1423</v>
      </c>
    </row>
    <row r="1425" spans="1:9" ht="12.75">
      <c r="A1425" s="12"/>
      <c r="B1425" s="12"/>
      <c r="C1425" s="12">
        <v>1</v>
      </c>
      <c r="D1425" s="10" t="s">
        <v>3137</v>
      </c>
      <c r="E1425" s="13" t="s">
        <v>1065</v>
      </c>
      <c r="F1425" s="12" t="s">
        <v>1066</v>
      </c>
      <c r="G1425" s="6">
        <f t="shared" si="52"/>
        <v>2</v>
      </c>
      <c r="H1425" s="5">
        <f>'Lista de espécies'!A1425</f>
        <v>0</v>
      </c>
      <c r="I1425" s="4">
        <v>1424</v>
      </c>
    </row>
    <row r="1426" spans="1:9" ht="12.75">
      <c r="A1426" s="12"/>
      <c r="B1426" s="12"/>
      <c r="C1426" s="12">
        <v>1</v>
      </c>
      <c r="D1426" s="10" t="s">
        <v>4436</v>
      </c>
      <c r="E1426" s="13" t="s">
        <v>1069</v>
      </c>
      <c r="F1426" s="12" t="s">
        <v>1070</v>
      </c>
      <c r="G1426" s="6">
        <f t="shared" si="52"/>
        <v>2</v>
      </c>
      <c r="H1426" s="5">
        <f>'Lista de espécies'!A1426</f>
        <v>0</v>
      </c>
      <c r="I1426" s="4">
        <v>1425</v>
      </c>
    </row>
    <row r="1427" spans="1:9" ht="12.75">
      <c r="A1427" s="12"/>
      <c r="B1427" s="12"/>
      <c r="C1427" s="12">
        <v>1</v>
      </c>
      <c r="D1427" s="10" t="s">
        <v>3611</v>
      </c>
      <c r="E1427" s="13" t="s">
        <v>1067</v>
      </c>
      <c r="F1427" s="12" t="s">
        <v>1068</v>
      </c>
      <c r="G1427" s="6">
        <f t="shared" si="52"/>
        <v>2</v>
      </c>
      <c r="H1427" s="5">
        <f>'Lista de espécies'!A1427</f>
        <v>0</v>
      </c>
      <c r="I1427" s="4">
        <v>1426</v>
      </c>
    </row>
    <row r="1428" spans="1:9" ht="12.75">
      <c r="A1428" s="12"/>
      <c r="B1428" s="12"/>
      <c r="C1428" s="12">
        <v>1</v>
      </c>
      <c r="D1428" s="10" t="s">
        <v>2398</v>
      </c>
      <c r="E1428" s="13" t="s">
        <v>1071</v>
      </c>
      <c r="F1428" s="12" t="s">
        <v>1072</v>
      </c>
      <c r="G1428" s="6">
        <f t="shared" si="52"/>
        <v>2</v>
      </c>
      <c r="H1428" s="5">
        <f>'Lista de espécies'!A1428</f>
        <v>0</v>
      </c>
      <c r="I1428" s="4">
        <v>1427</v>
      </c>
    </row>
    <row r="1429" spans="1:9" ht="12.75">
      <c r="A1429" s="12"/>
      <c r="B1429" s="12"/>
      <c r="C1429" s="12">
        <v>1</v>
      </c>
      <c r="D1429" s="10" t="s">
        <v>3006</v>
      </c>
      <c r="E1429" s="13" t="s">
        <v>1036</v>
      </c>
      <c r="F1429" s="12" t="s">
        <v>1037</v>
      </c>
      <c r="G1429" s="6">
        <f t="shared" si="52"/>
        <v>2</v>
      </c>
      <c r="H1429" s="5">
        <f>'Lista de espécies'!A1429</f>
        <v>0</v>
      </c>
      <c r="I1429" s="4">
        <v>1428</v>
      </c>
    </row>
    <row r="1430" spans="1:9" ht="12.75">
      <c r="A1430" s="12"/>
      <c r="B1430" s="12"/>
      <c r="C1430" s="12">
        <v>1</v>
      </c>
      <c r="D1430" s="10" t="s">
        <v>3007</v>
      </c>
      <c r="E1430" s="13" t="s">
        <v>1032</v>
      </c>
      <c r="F1430" s="12" t="s">
        <v>1033</v>
      </c>
      <c r="G1430" s="6">
        <f t="shared" si="52"/>
        <v>2</v>
      </c>
      <c r="H1430" s="5">
        <f>'Lista de espécies'!A1430</f>
        <v>0</v>
      </c>
      <c r="I1430" s="4">
        <v>1429</v>
      </c>
    </row>
    <row r="1431" spans="1:9" ht="12.75">
      <c r="A1431" s="12"/>
      <c r="B1431" s="12"/>
      <c r="C1431" s="12">
        <v>1</v>
      </c>
      <c r="D1431" s="10" t="s">
        <v>3952</v>
      </c>
      <c r="E1431" s="13" t="s">
        <v>1034</v>
      </c>
      <c r="F1431" s="12" t="s">
        <v>1035</v>
      </c>
      <c r="G1431" s="6">
        <f t="shared" si="52"/>
        <v>2</v>
      </c>
      <c r="H1431" s="5">
        <f>'Lista de espécies'!A1431</f>
        <v>0</v>
      </c>
      <c r="I1431" s="4">
        <v>1430</v>
      </c>
    </row>
    <row r="1432" spans="1:9" ht="12.75">
      <c r="A1432" s="12"/>
      <c r="B1432" s="12"/>
      <c r="C1432" s="12">
        <v>1</v>
      </c>
      <c r="D1432" s="10" t="s">
        <v>5210</v>
      </c>
      <c r="E1432" s="13" t="s">
        <v>1038</v>
      </c>
      <c r="F1432" s="12" t="s">
        <v>1039</v>
      </c>
      <c r="G1432" s="6">
        <f t="shared" si="52"/>
        <v>2</v>
      </c>
      <c r="H1432" s="5">
        <f>'Lista de espécies'!A1432</f>
        <v>0</v>
      </c>
      <c r="I1432" s="4">
        <v>1431</v>
      </c>
    </row>
    <row r="1433" spans="1:9" ht="12.75">
      <c r="A1433" s="12"/>
      <c r="B1433" s="12"/>
      <c r="C1433" s="12">
        <v>1</v>
      </c>
      <c r="D1433" s="10" t="s">
        <v>5211</v>
      </c>
      <c r="E1433" s="13" t="s">
        <v>1040</v>
      </c>
      <c r="F1433" s="12" t="s">
        <v>1041</v>
      </c>
      <c r="G1433" s="6">
        <f t="shared" si="52"/>
        <v>2</v>
      </c>
      <c r="H1433" s="5">
        <f>'Lista de espécies'!A1433</f>
        <v>0</v>
      </c>
      <c r="I1433" s="4">
        <v>1432</v>
      </c>
    </row>
    <row r="1434" spans="1:9" ht="12.75">
      <c r="A1434" s="12"/>
      <c r="B1434" s="12"/>
      <c r="C1434" s="12">
        <v>1</v>
      </c>
      <c r="D1434" s="10" t="s">
        <v>4384</v>
      </c>
      <c r="E1434" s="13" t="s">
        <v>1050</v>
      </c>
      <c r="F1434" s="12" t="s">
        <v>1051</v>
      </c>
      <c r="G1434" s="6">
        <f t="shared" si="52"/>
        <v>2</v>
      </c>
      <c r="H1434" s="5">
        <f>'Lista de espécies'!A1434</f>
        <v>0</v>
      </c>
      <c r="I1434" s="4">
        <v>1433</v>
      </c>
    </row>
    <row r="1435" spans="1:9" ht="12.75">
      <c r="A1435" s="12"/>
      <c r="B1435" s="12"/>
      <c r="C1435" s="12">
        <v>1</v>
      </c>
      <c r="D1435" s="10" t="s">
        <v>4385</v>
      </c>
      <c r="E1435" s="13" t="s">
        <v>1052</v>
      </c>
      <c r="F1435" s="12" t="s">
        <v>1053</v>
      </c>
      <c r="G1435" s="6">
        <f t="shared" si="52"/>
        <v>2</v>
      </c>
      <c r="H1435" s="5">
        <f>'Lista de espécies'!A1435</f>
        <v>0</v>
      </c>
      <c r="I1435" s="4">
        <v>1434</v>
      </c>
    </row>
    <row r="1436" spans="1:9" ht="12.75">
      <c r="A1436" s="12"/>
      <c r="B1436" s="12"/>
      <c r="C1436" s="12">
        <v>1</v>
      </c>
      <c r="D1436" s="10" t="s">
        <v>4386</v>
      </c>
      <c r="E1436" s="13" t="s">
        <v>1054</v>
      </c>
      <c r="F1436" s="12" t="s">
        <v>1055</v>
      </c>
      <c r="G1436" s="6">
        <f t="shared" si="52"/>
        <v>2</v>
      </c>
      <c r="H1436" s="5">
        <f>'Lista de espécies'!A1436</f>
        <v>0</v>
      </c>
      <c r="I1436" s="4">
        <v>1435</v>
      </c>
    </row>
    <row r="1437" spans="1:9" ht="12.75">
      <c r="A1437" s="12"/>
      <c r="B1437" s="12"/>
      <c r="C1437" s="12">
        <v>1</v>
      </c>
      <c r="D1437" s="10" t="s">
        <v>1559</v>
      </c>
      <c r="E1437" s="13" t="s">
        <v>5870</v>
      </c>
      <c r="F1437" s="12" t="s">
        <v>1056</v>
      </c>
      <c r="G1437" s="6">
        <f t="shared" si="52"/>
        <v>2</v>
      </c>
      <c r="H1437" s="5">
        <f>'Lista de espécies'!A1437</f>
        <v>0</v>
      </c>
      <c r="I1437" s="4">
        <v>1436</v>
      </c>
    </row>
    <row r="1438" spans="1:9" ht="12.75">
      <c r="A1438" s="12"/>
      <c r="B1438" s="12"/>
      <c r="C1438" s="12">
        <v>1</v>
      </c>
      <c r="D1438" s="10" t="s">
        <v>1556</v>
      </c>
      <c r="E1438" s="13" t="s">
        <v>1061</v>
      </c>
      <c r="F1438" s="12" t="s">
        <v>1062</v>
      </c>
      <c r="G1438" s="6">
        <f t="shared" si="52"/>
        <v>2</v>
      </c>
      <c r="H1438" s="5">
        <f>'Lista de espécies'!A1438</f>
        <v>0</v>
      </c>
      <c r="I1438" s="4">
        <v>1437</v>
      </c>
    </row>
    <row r="1439" spans="1:9" ht="12.75">
      <c r="A1439" s="12"/>
      <c r="B1439" s="12"/>
      <c r="C1439" s="12">
        <v>1</v>
      </c>
      <c r="D1439" s="10" t="s">
        <v>1557</v>
      </c>
      <c r="E1439" s="13" t="s">
        <v>1057</v>
      </c>
      <c r="F1439" s="12" t="s">
        <v>1058</v>
      </c>
      <c r="G1439" s="6">
        <f t="shared" si="52"/>
        <v>2</v>
      </c>
      <c r="H1439" s="5">
        <f>'Lista de espécies'!A1439</f>
        <v>0</v>
      </c>
      <c r="I1439" s="4">
        <v>1438</v>
      </c>
    </row>
    <row r="1440" spans="1:9" ht="12.75">
      <c r="A1440" s="12"/>
      <c r="B1440" s="12"/>
      <c r="C1440" s="12">
        <v>1</v>
      </c>
      <c r="D1440" s="10" t="s">
        <v>1558</v>
      </c>
      <c r="E1440" s="13" t="s">
        <v>1059</v>
      </c>
      <c r="F1440" s="12" t="s">
        <v>1060</v>
      </c>
      <c r="G1440" s="6">
        <f t="shared" si="52"/>
        <v>2</v>
      </c>
      <c r="H1440" s="5">
        <f>'Lista de espécies'!A1440</f>
        <v>0</v>
      </c>
      <c r="I1440" s="4">
        <v>1439</v>
      </c>
    </row>
    <row r="1441" spans="1:9" ht="12.75">
      <c r="A1441" s="12"/>
      <c r="B1441" s="12"/>
      <c r="C1441" s="12">
        <v>1</v>
      </c>
      <c r="D1441" s="10" t="s">
        <v>4376</v>
      </c>
      <c r="E1441" s="13" t="s">
        <v>5871</v>
      </c>
      <c r="F1441" s="12" t="s">
        <v>1042</v>
      </c>
      <c r="G1441" s="6">
        <f t="shared" si="52"/>
        <v>2</v>
      </c>
      <c r="H1441" s="5">
        <f>'Lista de espécies'!A1441</f>
        <v>0</v>
      </c>
      <c r="I1441" s="4">
        <v>1440</v>
      </c>
    </row>
    <row r="1442" spans="1:9" ht="12.75">
      <c r="A1442" s="12"/>
      <c r="B1442" s="12"/>
      <c r="C1442" s="12">
        <v>1</v>
      </c>
      <c r="D1442" s="10" t="s">
        <v>3226</v>
      </c>
      <c r="E1442" s="13" t="s">
        <v>1043</v>
      </c>
      <c r="F1442" s="12" t="s">
        <v>1044</v>
      </c>
      <c r="G1442" s="6">
        <f t="shared" si="52"/>
        <v>2</v>
      </c>
      <c r="H1442" s="5">
        <f>'Lista de espécies'!A1442</f>
        <v>0</v>
      </c>
      <c r="I1442" s="4">
        <v>1441</v>
      </c>
    </row>
    <row r="1443" spans="1:9" ht="12.75">
      <c r="A1443" s="12"/>
      <c r="B1443" s="12"/>
      <c r="C1443" s="12">
        <v>1</v>
      </c>
      <c r="D1443" s="10" t="s">
        <v>1529</v>
      </c>
      <c r="E1443" s="13" t="s">
        <v>1045</v>
      </c>
      <c r="F1443" s="12" t="s">
        <v>1046</v>
      </c>
      <c r="G1443" s="6">
        <f t="shared" si="52"/>
        <v>2</v>
      </c>
      <c r="H1443" s="5">
        <f>'Lista de espécies'!A1443</f>
        <v>0</v>
      </c>
      <c r="I1443" s="4">
        <v>1442</v>
      </c>
    </row>
    <row r="1444" spans="1:9" ht="12.75">
      <c r="A1444" s="12"/>
      <c r="B1444" s="12"/>
      <c r="C1444" s="12">
        <v>1</v>
      </c>
      <c r="D1444" s="10" t="s">
        <v>4781</v>
      </c>
      <c r="E1444" s="13" t="s">
        <v>5872</v>
      </c>
      <c r="F1444" s="12" t="s">
        <v>1047</v>
      </c>
      <c r="G1444" s="6">
        <f t="shared" si="52"/>
        <v>2</v>
      </c>
      <c r="H1444" s="5">
        <f>'Lista de espécies'!A1444</f>
        <v>0</v>
      </c>
      <c r="I1444" s="4">
        <v>1443</v>
      </c>
    </row>
    <row r="1445" spans="1:9" ht="12.75">
      <c r="A1445" s="12"/>
      <c r="B1445" s="12"/>
      <c r="C1445" s="12">
        <v>1</v>
      </c>
      <c r="D1445" s="10" t="s">
        <v>4780</v>
      </c>
      <c r="E1445" s="13" t="s">
        <v>5873</v>
      </c>
      <c r="F1445" s="12" t="s">
        <v>1048</v>
      </c>
      <c r="G1445" s="6">
        <f t="shared" si="52"/>
        <v>2</v>
      </c>
      <c r="H1445" s="5">
        <f>'Lista de espécies'!A1445</f>
        <v>0</v>
      </c>
      <c r="I1445" s="4">
        <v>1444</v>
      </c>
    </row>
    <row r="1446" spans="1:9" ht="12.75">
      <c r="A1446" s="12"/>
      <c r="B1446" s="12"/>
      <c r="C1446" s="12">
        <v>1</v>
      </c>
      <c r="D1446" s="10" t="s">
        <v>4779</v>
      </c>
      <c r="E1446" s="13" t="s">
        <v>5874</v>
      </c>
      <c r="F1446" s="12" t="s">
        <v>1049</v>
      </c>
      <c r="G1446" s="6">
        <f t="shared" si="52"/>
        <v>2</v>
      </c>
      <c r="H1446" s="5">
        <f>'Lista de espécies'!A1446</f>
        <v>0</v>
      </c>
      <c r="I1446" s="4">
        <v>1445</v>
      </c>
    </row>
    <row r="1447" spans="1:9" ht="12.75">
      <c r="A1447" s="12"/>
      <c r="B1447" s="12">
        <v>1</v>
      </c>
      <c r="C1447" s="12"/>
      <c r="D1447" s="9" t="s">
        <v>5875</v>
      </c>
      <c r="E1447" s="13"/>
      <c r="F1447" s="12"/>
      <c r="G1447" s="6">
        <f>MIN(G1448:G1470)</f>
        <v>2</v>
      </c>
      <c r="H1447" s="5">
        <f>'Lista de espécies'!A1447</f>
        <v>0</v>
      </c>
      <c r="I1447" s="4">
        <v>1446</v>
      </c>
    </row>
    <row r="1448" spans="1:9" ht="12.75">
      <c r="A1448" s="12"/>
      <c r="B1448" s="12"/>
      <c r="C1448" s="12">
        <v>1</v>
      </c>
      <c r="D1448" s="10" t="s">
        <v>688</v>
      </c>
      <c r="E1448" s="13" t="s">
        <v>987</v>
      </c>
      <c r="F1448" s="12" t="s">
        <v>988</v>
      </c>
      <c r="G1448" s="6">
        <f aca="true" t="shared" si="53" ref="G1448:G1470">IF(ISBLANK(D1448),"",IF(ISERROR(MATCH(D1448,$H$2:$H$2200,0)),2,1))</f>
        <v>2</v>
      </c>
      <c r="H1448" s="5">
        <f>'Lista de espécies'!A1448</f>
        <v>0</v>
      </c>
      <c r="I1448" s="4">
        <v>1447</v>
      </c>
    </row>
    <row r="1449" spans="1:9" ht="12.75">
      <c r="A1449" s="12"/>
      <c r="B1449" s="12"/>
      <c r="C1449" s="12">
        <v>1</v>
      </c>
      <c r="D1449" s="10" t="s">
        <v>691</v>
      </c>
      <c r="E1449" s="12" t="s">
        <v>989</v>
      </c>
      <c r="F1449" s="12" t="s">
        <v>990</v>
      </c>
      <c r="G1449" s="6">
        <f t="shared" si="53"/>
        <v>2</v>
      </c>
      <c r="H1449" s="5">
        <f>'Lista de espécies'!A1449</f>
        <v>0</v>
      </c>
      <c r="I1449" s="4">
        <v>1448</v>
      </c>
    </row>
    <row r="1450" spans="1:9" ht="12.75">
      <c r="A1450" s="12"/>
      <c r="B1450" s="12"/>
      <c r="C1450" s="12">
        <v>1</v>
      </c>
      <c r="D1450" s="10" t="s">
        <v>690</v>
      </c>
      <c r="E1450" s="13" t="s">
        <v>991</v>
      </c>
      <c r="F1450" s="12" t="s">
        <v>992</v>
      </c>
      <c r="G1450" s="6">
        <f t="shared" si="53"/>
        <v>2</v>
      </c>
      <c r="H1450" s="5">
        <f>'Lista de espécies'!A1450</f>
        <v>0</v>
      </c>
      <c r="I1450" s="4">
        <v>1449</v>
      </c>
    </row>
    <row r="1451" spans="1:9" ht="12.75">
      <c r="A1451" s="12"/>
      <c r="B1451" s="12"/>
      <c r="C1451" s="12">
        <v>1</v>
      </c>
      <c r="D1451" s="10" t="s">
        <v>689</v>
      </c>
      <c r="E1451" s="13" t="s">
        <v>993</v>
      </c>
      <c r="F1451" s="12" t="s">
        <v>5876</v>
      </c>
      <c r="G1451" s="6">
        <f t="shared" si="53"/>
        <v>2</v>
      </c>
      <c r="H1451" s="5">
        <f>'Lista de espécies'!A1451</f>
        <v>0</v>
      </c>
      <c r="I1451" s="4">
        <v>1450</v>
      </c>
    </row>
    <row r="1452" spans="1:9" ht="12.75">
      <c r="A1452" s="12"/>
      <c r="B1452" s="12"/>
      <c r="C1452" s="12">
        <v>1</v>
      </c>
      <c r="D1452" s="10" t="s">
        <v>5107</v>
      </c>
      <c r="E1452" s="12" t="s">
        <v>994</v>
      </c>
      <c r="F1452" s="12" t="s">
        <v>995</v>
      </c>
      <c r="G1452" s="6">
        <f t="shared" si="53"/>
        <v>2</v>
      </c>
      <c r="H1452" s="5">
        <f>'Lista de espécies'!A1452</f>
        <v>0</v>
      </c>
      <c r="I1452" s="4">
        <v>1451</v>
      </c>
    </row>
    <row r="1453" spans="1:9" ht="12.75">
      <c r="A1453" s="12"/>
      <c r="B1453" s="12"/>
      <c r="C1453" s="12">
        <v>1</v>
      </c>
      <c r="D1453" s="10" t="s">
        <v>4289</v>
      </c>
      <c r="E1453" s="13" t="s">
        <v>996</v>
      </c>
      <c r="F1453" s="12" t="s">
        <v>997</v>
      </c>
      <c r="G1453" s="6">
        <f t="shared" si="53"/>
        <v>2</v>
      </c>
      <c r="H1453" s="5">
        <f>'Lista de espécies'!A1453</f>
        <v>0</v>
      </c>
      <c r="I1453" s="4">
        <v>1452</v>
      </c>
    </row>
    <row r="1454" spans="1:9" ht="12.75">
      <c r="A1454" s="12"/>
      <c r="B1454" s="12"/>
      <c r="C1454" s="12">
        <v>1</v>
      </c>
      <c r="D1454" s="10" t="s">
        <v>4286</v>
      </c>
      <c r="E1454" s="13" t="s">
        <v>998</v>
      </c>
      <c r="F1454" s="12" t="s">
        <v>999</v>
      </c>
      <c r="G1454" s="6">
        <f t="shared" si="53"/>
        <v>2</v>
      </c>
      <c r="H1454" s="5">
        <f>'Lista de espécies'!A1454</f>
        <v>0</v>
      </c>
      <c r="I1454" s="4">
        <v>1453</v>
      </c>
    </row>
    <row r="1455" spans="1:9" ht="12.75">
      <c r="A1455" s="12"/>
      <c r="B1455" s="12"/>
      <c r="C1455" s="12">
        <v>1</v>
      </c>
      <c r="D1455" s="10" t="s">
        <v>4266</v>
      </c>
      <c r="E1455" s="13" t="s">
        <v>1000</v>
      </c>
      <c r="F1455" s="12" t="s">
        <v>1001</v>
      </c>
      <c r="G1455" s="6">
        <f t="shared" si="53"/>
        <v>2</v>
      </c>
      <c r="H1455" s="5">
        <f>'Lista de espécies'!A1455</f>
        <v>0</v>
      </c>
      <c r="I1455" s="4">
        <v>1454</v>
      </c>
    </row>
    <row r="1456" spans="1:9" ht="12.75">
      <c r="A1456" s="12"/>
      <c r="B1456" s="12"/>
      <c r="C1456" s="12">
        <v>1</v>
      </c>
      <c r="D1456" s="10" t="s">
        <v>4265</v>
      </c>
      <c r="E1456" s="13" t="s">
        <v>1002</v>
      </c>
      <c r="F1456" s="12" t="s">
        <v>1003</v>
      </c>
      <c r="G1456" s="6">
        <f t="shared" si="53"/>
        <v>2</v>
      </c>
      <c r="H1456" s="5">
        <f>'Lista de espécies'!A1456</f>
        <v>0</v>
      </c>
      <c r="I1456" s="4">
        <v>1455</v>
      </c>
    </row>
    <row r="1457" spans="1:9" ht="12.75">
      <c r="A1457" s="12"/>
      <c r="B1457" s="12"/>
      <c r="C1457" s="12">
        <v>1</v>
      </c>
      <c r="D1457" s="10" t="s">
        <v>4267</v>
      </c>
      <c r="E1457" s="13" t="s">
        <v>1004</v>
      </c>
      <c r="F1457" s="12" t="s">
        <v>1005</v>
      </c>
      <c r="G1457" s="6">
        <f t="shared" si="53"/>
        <v>2</v>
      </c>
      <c r="H1457" s="5">
        <f>'Lista de espécies'!A1457</f>
        <v>0</v>
      </c>
      <c r="I1457" s="4">
        <v>1456</v>
      </c>
    </row>
    <row r="1458" spans="1:9" ht="12.75">
      <c r="A1458" s="12"/>
      <c r="B1458" s="12"/>
      <c r="C1458" s="12">
        <v>1</v>
      </c>
      <c r="D1458" s="10" t="s">
        <v>911</v>
      </c>
      <c r="E1458" s="13" t="s">
        <v>1006</v>
      </c>
      <c r="F1458" s="12" t="s">
        <v>1007</v>
      </c>
      <c r="G1458" s="6">
        <f t="shared" si="53"/>
        <v>2</v>
      </c>
      <c r="H1458" s="5">
        <f>'Lista de espécies'!A1458</f>
        <v>0</v>
      </c>
      <c r="I1458" s="4">
        <v>1457</v>
      </c>
    </row>
    <row r="1459" spans="1:9" ht="12.75">
      <c r="A1459" s="12"/>
      <c r="B1459" s="12"/>
      <c r="C1459" s="12">
        <v>1</v>
      </c>
      <c r="D1459" s="10" t="s">
        <v>910</v>
      </c>
      <c r="E1459" s="13" t="s">
        <v>1008</v>
      </c>
      <c r="F1459" s="12" t="s">
        <v>1009</v>
      </c>
      <c r="G1459" s="6">
        <f t="shared" si="53"/>
        <v>2</v>
      </c>
      <c r="H1459" s="5">
        <f>'Lista de espécies'!A1459</f>
        <v>0</v>
      </c>
      <c r="I1459" s="4">
        <v>1458</v>
      </c>
    </row>
    <row r="1460" spans="1:9" ht="12.75">
      <c r="A1460" s="12"/>
      <c r="B1460" s="12"/>
      <c r="C1460" s="12">
        <v>1</v>
      </c>
      <c r="D1460" s="10" t="s">
        <v>912</v>
      </c>
      <c r="E1460" s="12" t="s">
        <v>1010</v>
      </c>
      <c r="F1460" s="12" t="s">
        <v>1011</v>
      </c>
      <c r="G1460" s="6">
        <f t="shared" si="53"/>
        <v>2</v>
      </c>
      <c r="H1460" s="5">
        <f>'Lista de espécies'!A1460</f>
        <v>0</v>
      </c>
      <c r="I1460" s="4">
        <v>1459</v>
      </c>
    </row>
    <row r="1461" spans="1:9" ht="12.75">
      <c r="A1461" s="12"/>
      <c r="B1461" s="12"/>
      <c r="C1461" s="12">
        <v>1</v>
      </c>
      <c r="D1461" s="10" t="s">
        <v>2152</v>
      </c>
      <c r="E1461" s="13" t="s">
        <v>1012</v>
      </c>
      <c r="F1461" s="12" t="s">
        <v>1013</v>
      </c>
      <c r="G1461" s="6">
        <f t="shared" si="53"/>
        <v>2</v>
      </c>
      <c r="H1461" s="5">
        <f>'Lista de espécies'!A1461</f>
        <v>0</v>
      </c>
      <c r="I1461" s="4">
        <v>1460</v>
      </c>
    </row>
    <row r="1462" spans="1:9" ht="12.75">
      <c r="A1462" s="12"/>
      <c r="B1462" s="12"/>
      <c r="C1462" s="12">
        <v>1</v>
      </c>
      <c r="D1462" s="10" t="s">
        <v>2153</v>
      </c>
      <c r="E1462" s="12" t="s">
        <v>1014</v>
      </c>
      <c r="F1462" s="12" t="s">
        <v>1015</v>
      </c>
      <c r="G1462" s="6">
        <f t="shared" si="53"/>
        <v>2</v>
      </c>
      <c r="H1462" s="5">
        <f>'Lista de espécies'!A1462</f>
        <v>0</v>
      </c>
      <c r="I1462" s="4">
        <v>1461</v>
      </c>
    </row>
    <row r="1463" spans="1:9" ht="12.75">
      <c r="A1463" s="12"/>
      <c r="B1463" s="12"/>
      <c r="C1463" s="12">
        <v>1</v>
      </c>
      <c r="D1463" s="10" t="s">
        <v>2149</v>
      </c>
      <c r="E1463" s="13" t="s">
        <v>1016</v>
      </c>
      <c r="F1463" s="12" t="s">
        <v>1017</v>
      </c>
      <c r="G1463" s="6">
        <f t="shared" si="53"/>
        <v>2</v>
      </c>
      <c r="H1463" s="5">
        <f>'Lista de espécies'!A1463</f>
        <v>0</v>
      </c>
      <c r="I1463" s="4">
        <v>1462</v>
      </c>
    </row>
    <row r="1464" spans="1:9" ht="12.75">
      <c r="A1464" s="12"/>
      <c r="B1464" s="12"/>
      <c r="C1464" s="12">
        <v>1</v>
      </c>
      <c r="D1464" s="10" t="s">
        <v>2145</v>
      </c>
      <c r="E1464" s="13" t="s">
        <v>1018</v>
      </c>
      <c r="F1464" s="12" t="s">
        <v>1019</v>
      </c>
      <c r="G1464" s="6">
        <f t="shared" si="53"/>
        <v>2</v>
      </c>
      <c r="H1464" s="5">
        <f>'Lista de espécies'!A1464</f>
        <v>0</v>
      </c>
      <c r="I1464" s="4">
        <v>1463</v>
      </c>
    </row>
    <row r="1465" spans="1:9" ht="12.75">
      <c r="A1465" s="12"/>
      <c r="B1465" s="12"/>
      <c r="C1465" s="12">
        <v>1</v>
      </c>
      <c r="D1465" s="10" t="s">
        <v>2148</v>
      </c>
      <c r="E1465" s="13" t="s">
        <v>1020</v>
      </c>
      <c r="F1465" s="12" t="s">
        <v>1021</v>
      </c>
      <c r="G1465" s="6">
        <f t="shared" si="53"/>
        <v>2</v>
      </c>
      <c r="H1465" s="5">
        <f>'Lista de espécies'!A1465</f>
        <v>0</v>
      </c>
      <c r="I1465" s="4">
        <v>1464</v>
      </c>
    </row>
    <row r="1466" spans="1:9" ht="12.75">
      <c r="A1466" s="12"/>
      <c r="B1466" s="12"/>
      <c r="C1466" s="12">
        <v>1</v>
      </c>
      <c r="D1466" s="10" t="s">
        <v>2146</v>
      </c>
      <c r="E1466" s="13" t="s">
        <v>1022</v>
      </c>
      <c r="F1466" s="12" t="s">
        <v>1023</v>
      </c>
      <c r="G1466" s="6">
        <f t="shared" si="53"/>
        <v>2</v>
      </c>
      <c r="H1466" s="5">
        <f>'Lista de espécies'!A1466</f>
        <v>0</v>
      </c>
      <c r="I1466" s="4">
        <v>1465</v>
      </c>
    </row>
    <row r="1467" spans="1:9" ht="12.75">
      <c r="A1467" s="12"/>
      <c r="B1467" s="12"/>
      <c r="C1467" s="12">
        <v>1</v>
      </c>
      <c r="D1467" s="10" t="s">
        <v>2150</v>
      </c>
      <c r="E1467" s="13" t="s">
        <v>1024</v>
      </c>
      <c r="F1467" s="12" t="s">
        <v>1025</v>
      </c>
      <c r="G1467" s="6">
        <f t="shared" si="53"/>
        <v>2</v>
      </c>
      <c r="H1467" s="5">
        <f>'Lista de espécies'!A1467</f>
        <v>0</v>
      </c>
      <c r="I1467" s="4">
        <v>1466</v>
      </c>
    </row>
    <row r="1468" spans="1:9" ht="12.75">
      <c r="A1468" s="12"/>
      <c r="B1468" s="12"/>
      <c r="C1468" s="12">
        <v>1</v>
      </c>
      <c r="D1468" s="10" t="s">
        <v>2147</v>
      </c>
      <c r="E1468" s="13" t="s">
        <v>1026</v>
      </c>
      <c r="F1468" s="12" t="s">
        <v>1027</v>
      </c>
      <c r="G1468" s="6">
        <f t="shared" si="53"/>
        <v>2</v>
      </c>
      <c r="H1468" s="5">
        <f>'Lista de espécies'!A1468</f>
        <v>0</v>
      </c>
      <c r="I1468" s="4">
        <v>1467</v>
      </c>
    </row>
    <row r="1469" spans="1:9" ht="12.75">
      <c r="A1469" s="12"/>
      <c r="B1469" s="12"/>
      <c r="C1469" s="12">
        <v>1</v>
      </c>
      <c r="D1469" s="10" t="s">
        <v>2151</v>
      </c>
      <c r="E1469" s="13" t="s">
        <v>1028</v>
      </c>
      <c r="F1469" s="12" t="s">
        <v>1029</v>
      </c>
      <c r="G1469" s="6">
        <f t="shared" si="53"/>
        <v>2</v>
      </c>
      <c r="H1469" s="5">
        <f>'Lista de espécies'!A1469</f>
        <v>0</v>
      </c>
      <c r="I1469" s="4">
        <v>1468</v>
      </c>
    </row>
    <row r="1470" spans="1:9" ht="12.75">
      <c r="A1470" s="12"/>
      <c r="B1470" s="12"/>
      <c r="C1470" s="12">
        <v>1</v>
      </c>
      <c r="D1470" s="10" t="s">
        <v>4772</v>
      </c>
      <c r="E1470" s="13" t="s">
        <v>1030</v>
      </c>
      <c r="F1470" s="12" t="s">
        <v>1031</v>
      </c>
      <c r="G1470" s="6">
        <f t="shared" si="53"/>
        <v>2</v>
      </c>
      <c r="H1470" s="5">
        <f>'Lista de espécies'!A1470</f>
        <v>0</v>
      </c>
      <c r="I1470" s="4">
        <v>1469</v>
      </c>
    </row>
    <row r="1471" spans="1:9" ht="12.75">
      <c r="A1471" s="12"/>
      <c r="B1471" s="12">
        <v>1</v>
      </c>
      <c r="C1471" s="12"/>
      <c r="D1471" s="9" t="s">
        <v>5877</v>
      </c>
      <c r="E1471" s="13"/>
      <c r="F1471" s="12"/>
      <c r="G1471" s="6">
        <f>MIN(G1472)</f>
        <v>2</v>
      </c>
      <c r="H1471" s="5">
        <f>'Lista de espécies'!A1471</f>
        <v>0</v>
      </c>
      <c r="I1471" s="4">
        <v>1470</v>
      </c>
    </row>
    <row r="1472" spans="1:9" ht="12.75">
      <c r="A1472" s="12"/>
      <c r="B1472" s="12"/>
      <c r="C1472" s="12">
        <v>1</v>
      </c>
      <c r="D1472" s="10" t="s">
        <v>2140</v>
      </c>
      <c r="E1472" s="13" t="s">
        <v>975</v>
      </c>
      <c r="F1472" s="12" t="s">
        <v>976</v>
      </c>
      <c r="G1472" s="6">
        <f>IF(ISBLANK(D1472),"",IF(ISERROR(MATCH(D1472,$H$2:$H$2200,0)),2,1))</f>
        <v>2</v>
      </c>
      <c r="H1472" s="5">
        <f>'Lista de espécies'!A1472</f>
        <v>0</v>
      </c>
      <c r="I1472" s="4">
        <v>1471</v>
      </c>
    </row>
    <row r="1473" spans="1:9" ht="12.75">
      <c r="A1473" s="12"/>
      <c r="B1473" s="12">
        <v>1</v>
      </c>
      <c r="C1473" s="12"/>
      <c r="D1473" s="9" t="s">
        <v>5878</v>
      </c>
      <c r="E1473" s="13"/>
      <c r="F1473" s="12"/>
      <c r="G1473" s="6">
        <f>MIN(G1474:G1478)</f>
        <v>2</v>
      </c>
      <c r="H1473" s="5">
        <f>'Lista de espécies'!A1473</f>
        <v>0</v>
      </c>
      <c r="I1473" s="4">
        <v>1472</v>
      </c>
    </row>
    <row r="1474" spans="1:9" ht="12.75">
      <c r="A1474" s="12"/>
      <c r="B1474" s="12"/>
      <c r="C1474" s="12">
        <v>1</v>
      </c>
      <c r="D1474" s="10" t="s">
        <v>2129</v>
      </c>
      <c r="E1474" s="13" t="s">
        <v>977</v>
      </c>
      <c r="F1474" s="12" t="s">
        <v>978</v>
      </c>
      <c r="G1474" s="6">
        <f>IF(ISBLANK(D1474),"",IF(ISERROR(MATCH(D1474,$H$2:$H$2200,0)),2,1))</f>
        <v>2</v>
      </c>
      <c r="H1474" s="5">
        <f>'Lista de espécies'!A1474</f>
        <v>0</v>
      </c>
      <c r="I1474" s="4">
        <v>1473</v>
      </c>
    </row>
    <row r="1475" spans="1:9" ht="12.75">
      <c r="A1475" s="12"/>
      <c r="B1475" s="12"/>
      <c r="C1475" s="12">
        <v>1</v>
      </c>
      <c r="D1475" s="10" t="s">
        <v>2130</v>
      </c>
      <c r="E1475" s="13" t="s">
        <v>979</v>
      </c>
      <c r="F1475" s="12" t="s">
        <v>980</v>
      </c>
      <c r="G1475" s="6">
        <f>IF(ISBLANK(D1475),"",IF(ISERROR(MATCH(D1475,$H$2:$H$2200,0)),2,1))</f>
        <v>2</v>
      </c>
      <c r="H1475" s="5">
        <f>'Lista de espécies'!A1475</f>
        <v>0</v>
      </c>
      <c r="I1475" s="4">
        <v>1474</v>
      </c>
    </row>
    <row r="1476" spans="1:9" ht="12.75">
      <c r="A1476" s="12"/>
      <c r="B1476" s="12"/>
      <c r="C1476" s="12">
        <v>1</v>
      </c>
      <c r="D1476" s="10" t="s">
        <v>1909</v>
      </c>
      <c r="E1476" s="13" t="s">
        <v>981</v>
      </c>
      <c r="F1476" s="12" t="s">
        <v>982</v>
      </c>
      <c r="G1476" s="6">
        <f>IF(ISBLANK(D1476),"",IF(ISERROR(MATCH(D1476,$H$2:$H$2200,0)),2,1))</f>
        <v>2</v>
      </c>
      <c r="H1476" s="5">
        <f>'Lista de espécies'!A1476</f>
        <v>0</v>
      </c>
      <c r="I1476" s="4">
        <v>1475</v>
      </c>
    </row>
    <row r="1477" spans="1:9" ht="12.75">
      <c r="A1477" s="12"/>
      <c r="B1477" s="12"/>
      <c r="C1477" s="12">
        <v>1</v>
      </c>
      <c r="D1477" s="10" t="s">
        <v>3096</v>
      </c>
      <c r="E1477" s="13" t="s">
        <v>983</v>
      </c>
      <c r="F1477" s="12" t="s">
        <v>984</v>
      </c>
      <c r="G1477" s="6">
        <f>IF(ISBLANK(D1477),"",IF(ISERROR(MATCH(D1477,$H$2:$H$2200,0)),2,1))</f>
        <v>2</v>
      </c>
      <c r="H1477" s="5">
        <f>'Lista de espécies'!A1477</f>
        <v>0</v>
      </c>
      <c r="I1477" s="4">
        <v>1476</v>
      </c>
    </row>
    <row r="1478" spans="1:9" ht="12.75">
      <c r="A1478" s="12"/>
      <c r="B1478" s="12"/>
      <c r="C1478" s="12">
        <v>1</v>
      </c>
      <c r="D1478" s="10" t="s">
        <v>3095</v>
      </c>
      <c r="E1478" s="13" t="s">
        <v>985</v>
      </c>
      <c r="F1478" s="12" t="s">
        <v>986</v>
      </c>
      <c r="G1478" s="6">
        <f>IF(ISBLANK(D1478),"",IF(ISERROR(MATCH(D1478,$H$2:$H$2200,0)),2,1))</f>
        <v>2</v>
      </c>
      <c r="H1478" s="5">
        <f>'Lista de espécies'!A1478</f>
        <v>0</v>
      </c>
      <c r="I1478" s="4">
        <v>1477</v>
      </c>
    </row>
    <row r="1479" spans="1:9" ht="12.75">
      <c r="A1479" s="12"/>
      <c r="B1479" s="12">
        <v>1</v>
      </c>
      <c r="C1479" s="12"/>
      <c r="D1479" s="9" t="s">
        <v>5879</v>
      </c>
      <c r="E1479" s="13"/>
      <c r="F1479" s="12"/>
      <c r="G1479" s="6">
        <f>MIN(G1480:G1481)</f>
        <v>2</v>
      </c>
      <c r="H1479" s="5">
        <f>'Lista de espécies'!A1479</f>
        <v>0</v>
      </c>
      <c r="I1479" s="4">
        <v>1478</v>
      </c>
    </row>
    <row r="1480" spans="1:9" ht="12.75">
      <c r="A1480" s="12"/>
      <c r="B1480" s="12"/>
      <c r="C1480" s="12">
        <v>1</v>
      </c>
      <c r="D1480" s="10" t="s">
        <v>4334</v>
      </c>
      <c r="E1480" s="13" t="s">
        <v>2066</v>
      </c>
      <c r="F1480" s="12" t="s">
        <v>2067</v>
      </c>
      <c r="G1480" s="6">
        <f>IF(ISBLANK(D1480),"",IF(ISERROR(MATCH(D1480,$H$2:$H$2200,0)),2,1))</f>
        <v>2</v>
      </c>
      <c r="H1480" s="5">
        <f>'Lista de espécies'!A1480</f>
        <v>0</v>
      </c>
      <c r="I1480" s="4">
        <v>1479</v>
      </c>
    </row>
    <row r="1481" spans="1:9" ht="12.75">
      <c r="A1481" s="12"/>
      <c r="B1481" s="12"/>
      <c r="C1481" s="12">
        <v>1</v>
      </c>
      <c r="D1481" s="10" t="s">
        <v>4335</v>
      </c>
      <c r="E1481" s="13" t="s">
        <v>2068</v>
      </c>
      <c r="F1481" s="12" t="s">
        <v>2069</v>
      </c>
      <c r="G1481" s="6">
        <f>IF(ISBLANK(D1481),"",IF(ISERROR(MATCH(D1481,$H$2:$H$2200,0)),2,1))</f>
        <v>2</v>
      </c>
      <c r="H1481" s="5">
        <f>'Lista de espécies'!A1481</f>
        <v>0</v>
      </c>
      <c r="I1481" s="4">
        <v>1480</v>
      </c>
    </row>
    <row r="1482" spans="1:9" ht="12.75">
      <c r="A1482" s="12"/>
      <c r="B1482" s="12">
        <v>1</v>
      </c>
      <c r="C1482" s="12"/>
      <c r="D1482" s="9" t="s">
        <v>5880</v>
      </c>
      <c r="E1482" s="13"/>
      <c r="F1482" s="12"/>
      <c r="G1482" s="6">
        <f>MIN(G1483:G1489)</f>
        <v>2</v>
      </c>
      <c r="H1482" s="5">
        <f>'Lista de espécies'!A1482</f>
        <v>0</v>
      </c>
      <c r="I1482" s="4">
        <v>1481</v>
      </c>
    </row>
    <row r="1483" spans="1:9" ht="12.75">
      <c r="A1483" s="12"/>
      <c r="B1483" s="12"/>
      <c r="C1483" s="12">
        <v>1</v>
      </c>
      <c r="D1483" s="10" t="s">
        <v>2352</v>
      </c>
      <c r="E1483" s="13" t="s">
        <v>2047</v>
      </c>
      <c r="F1483" s="12" t="s">
        <v>2048</v>
      </c>
      <c r="G1483" s="6">
        <f aca="true" t="shared" si="54" ref="G1483:G1489">IF(ISBLANK(D1483),"",IF(ISERROR(MATCH(D1483,$H$2:$H$2200,0)),2,1))</f>
        <v>2</v>
      </c>
      <c r="H1483" s="5">
        <f>'Lista de espécies'!A1483</f>
        <v>0</v>
      </c>
      <c r="I1483" s="4">
        <v>1482</v>
      </c>
    </row>
    <row r="1484" spans="1:9" ht="12.75">
      <c r="A1484" s="12"/>
      <c r="B1484" s="12"/>
      <c r="C1484" s="12">
        <v>1</v>
      </c>
      <c r="D1484" s="10" t="s">
        <v>1110</v>
      </c>
      <c r="E1484" s="13" t="s">
        <v>2072</v>
      </c>
      <c r="F1484" s="12" t="s">
        <v>2073</v>
      </c>
      <c r="G1484" s="6">
        <f t="shared" si="54"/>
        <v>2</v>
      </c>
      <c r="H1484" s="5">
        <f>'Lista de espécies'!A1484</f>
        <v>0</v>
      </c>
      <c r="I1484" s="4">
        <v>1483</v>
      </c>
    </row>
    <row r="1485" spans="1:9" ht="12.75">
      <c r="A1485" s="12"/>
      <c r="B1485" s="12"/>
      <c r="C1485" s="12">
        <v>1</v>
      </c>
      <c r="D1485" s="10" t="s">
        <v>4349</v>
      </c>
      <c r="E1485" s="13" t="s">
        <v>2057</v>
      </c>
      <c r="F1485" s="12" t="s">
        <v>2058</v>
      </c>
      <c r="G1485" s="6">
        <f t="shared" si="54"/>
        <v>2</v>
      </c>
      <c r="H1485" s="5">
        <f>'Lista de espécies'!A1485</f>
        <v>0</v>
      </c>
      <c r="I1485" s="4">
        <v>1484</v>
      </c>
    </row>
    <row r="1486" spans="1:9" ht="12.75">
      <c r="A1486" s="12"/>
      <c r="B1486" s="12"/>
      <c r="C1486" s="12">
        <v>1</v>
      </c>
      <c r="D1486" s="10" t="s">
        <v>4347</v>
      </c>
      <c r="E1486" s="13" t="s">
        <v>2059</v>
      </c>
      <c r="F1486" s="12" t="s">
        <v>2060</v>
      </c>
      <c r="G1486" s="6">
        <f t="shared" si="54"/>
        <v>2</v>
      </c>
      <c r="H1486" s="5">
        <f>'Lista de espécies'!A1486</f>
        <v>0</v>
      </c>
      <c r="I1486" s="4">
        <v>1485</v>
      </c>
    </row>
    <row r="1487" spans="1:9" ht="12.75">
      <c r="A1487" s="12"/>
      <c r="B1487" s="12"/>
      <c r="C1487" s="12">
        <v>1</v>
      </c>
      <c r="D1487" s="10" t="s">
        <v>4345</v>
      </c>
      <c r="E1487" s="13" t="s">
        <v>2061</v>
      </c>
      <c r="F1487" s="12" t="s">
        <v>2062</v>
      </c>
      <c r="G1487" s="6">
        <f t="shared" si="54"/>
        <v>2</v>
      </c>
      <c r="H1487" s="5">
        <f>'Lista de espécies'!A1487</f>
        <v>0</v>
      </c>
      <c r="I1487" s="4">
        <v>1486</v>
      </c>
    </row>
    <row r="1488" spans="1:9" ht="12.75">
      <c r="A1488" s="12"/>
      <c r="B1488" s="12"/>
      <c r="C1488" s="12">
        <v>1</v>
      </c>
      <c r="D1488" s="10" t="s">
        <v>4348</v>
      </c>
      <c r="E1488" s="13" t="s">
        <v>2063</v>
      </c>
      <c r="F1488" s="12" t="s">
        <v>2064</v>
      </c>
      <c r="G1488" s="6">
        <f t="shared" si="54"/>
        <v>2</v>
      </c>
      <c r="H1488" s="5">
        <f>'Lista de espécies'!A1488</f>
        <v>0</v>
      </c>
      <c r="I1488" s="4">
        <v>1487</v>
      </c>
    </row>
    <row r="1489" spans="1:9" ht="12.75">
      <c r="A1489" s="12"/>
      <c r="B1489" s="12"/>
      <c r="C1489" s="12">
        <v>1</v>
      </c>
      <c r="D1489" s="10" t="s">
        <v>4346</v>
      </c>
      <c r="E1489" s="13" t="s">
        <v>5415</v>
      </c>
      <c r="F1489" s="12" t="s">
        <v>2065</v>
      </c>
      <c r="G1489" s="6">
        <f t="shared" si="54"/>
        <v>2</v>
      </c>
      <c r="H1489" s="5">
        <f>'Lista de espécies'!A1489</f>
        <v>0</v>
      </c>
      <c r="I1489" s="4">
        <v>1488</v>
      </c>
    </row>
    <row r="1490" spans="1:9" ht="12.75">
      <c r="A1490" s="12"/>
      <c r="B1490" s="12">
        <v>1</v>
      </c>
      <c r="C1490" s="12"/>
      <c r="D1490" s="9" t="s">
        <v>5881</v>
      </c>
      <c r="E1490" s="13"/>
      <c r="F1490" s="12"/>
      <c r="G1490" s="6">
        <f>MIN(G1491)</f>
        <v>2</v>
      </c>
      <c r="H1490" s="5">
        <f>'Lista de espécies'!A1490</f>
        <v>0</v>
      </c>
      <c r="I1490" s="4">
        <v>1489</v>
      </c>
    </row>
    <row r="1491" spans="1:9" ht="12.75">
      <c r="A1491" s="12"/>
      <c r="B1491" s="12"/>
      <c r="C1491" s="12">
        <v>1</v>
      </c>
      <c r="D1491" s="10" t="s">
        <v>4234</v>
      </c>
      <c r="E1491" s="13" t="s">
        <v>2070</v>
      </c>
      <c r="F1491" s="12" t="s">
        <v>2071</v>
      </c>
      <c r="G1491" s="6">
        <f>IF(ISBLANK(D1491),"",IF(ISERROR(MATCH(D1491,$H$2:$H$2200,0)),2,1))</f>
        <v>2</v>
      </c>
      <c r="H1491" s="5">
        <f>'Lista de espécies'!A1491</f>
        <v>0</v>
      </c>
      <c r="I1491" s="4">
        <v>1490</v>
      </c>
    </row>
    <row r="1492" spans="1:9" ht="12.75">
      <c r="A1492" s="12"/>
      <c r="B1492" s="12">
        <v>1</v>
      </c>
      <c r="C1492" s="12"/>
      <c r="D1492" s="9" t="s">
        <v>5882</v>
      </c>
      <c r="E1492" s="13"/>
      <c r="F1492" s="12"/>
      <c r="H1492" s="5">
        <f>'Lista de espécies'!A1492</f>
        <v>0</v>
      </c>
      <c r="I1492" s="4">
        <v>1491</v>
      </c>
    </row>
    <row r="1493" spans="1:9" ht="12.75">
      <c r="A1493" s="12"/>
      <c r="B1493" s="12"/>
      <c r="C1493" s="12">
        <v>1</v>
      </c>
      <c r="D1493" s="10" t="s">
        <v>3073</v>
      </c>
      <c r="E1493" s="13" t="s">
        <v>2080</v>
      </c>
      <c r="F1493" s="12" t="s">
        <v>5416</v>
      </c>
      <c r="G1493" s="6">
        <f aca="true" t="shared" si="55" ref="G1493:G1524">IF(ISBLANK(D1493),"",IF(ISERROR(MATCH(D1493,$H$2:$H$2200,0)),2,1))</f>
        <v>2</v>
      </c>
      <c r="H1493" s="5">
        <f>'Lista de espécies'!A1493</f>
        <v>0</v>
      </c>
      <c r="I1493" s="4">
        <v>1492</v>
      </c>
    </row>
    <row r="1494" spans="1:9" ht="12.75">
      <c r="A1494" s="12"/>
      <c r="B1494" s="12"/>
      <c r="C1494" s="12">
        <v>1</v>
      </c>
      <c r="D1494" s="10" t="s">
        <v>3075</v>
      </c>
      <c r="E1494" s="13" t="s">
        <v>2081</v>
      </c>
      <c r="F1494" s="12" t="s">
        <v>2082</v>
      </c>
      <c r="G1494" s="6">
        <f t="shared" si="55"/>
        <v>2</v>
      </c>
      <c r="H1494" s="5">
        <f>'Lista de espécies'!A1494</f>
        <v>0</v>
      </c>
      <c r="I1494" s="4">
        <v>1493</v>
      </c>
    </row>
    <row r="1495" spans="1:9" ht="12.75">
      <c r="A1495" s="12"/>
      <c r="B1495" s="12"/>
      <c r="C1495" s="12">
        <v>1</v>
      </c>
      <c r="D1495" s="10" t="s">
        <v>5212</v>
      </c>
      <c r="E1495" s="13" t="s">
        <v>5417</v>
      </c>
      <c r="F1495" s="12" t="s">
        <v>5418</v>
      </c>
      <c r="G1495" s="6">
        <f t="shared" si="55"/>
        <v>2</v>
      </c>
      <c r="H1495" s="5">
        <f>'Lista de espécies'!A1495</f>
        <v>0</v>
      </c>
      <c r="I1495" s="4">
        <v>1494</v>
      </c>
    </row>
    <row r="1496" spans="1:9" ht="12.75">
      <c r="A1496" s="12"/>
      <c r="B1496" s="12"/>
      <c r="C1496" s="12">
        <v>1</v>
      </c>
      <c r="D1496" s="10" t="s">
        <v>3074</v>
      </c>
      <c r="E1496" s="13" t="s">
        <v>2083</v>
      </c>
      <c r="F1496" s="12" t="s">
        <v>2084</v>
      </c>
      <c r="G1496" s="6">
        <f t="shared" si="55"/>
        <v>2</v>
      </c>
      <c r="H1496" s="5">
        <f>'Lista de espécies'!A1496</f>
        <v>0</v>
      </c>
      <c r="I1496" s="4">
        <v>1495</v>
      </c>
    </row>
    <row r="1497" spans="1:9" ht="12.75">
      <c r="A1497" s="12"/>
      <c r="B1497" s="12"/>
      <c r="C1497" s="12">
        <v>1</v>
      </c>
      <c r="D1497" s="10" t="s">
        <v>3076</v>
      </c>
      <c r="E1497" s="13" t="s">
        <v>2085</v>
      </c>
      <c r="F1497" s="12" t="s">
        <v>2086</v>
      </c>
      <c r="G1497" s="6">
        <f t="shared" si="55"/>
        <v>2</v>
      </c>
      <c r="H1497" s="5">
        <f>'Lista de espécies'!A1497</f>
        <v>0</v>
      </c>
      <c r="I1497" s="4">
        <v>1496</v>
      </c>
    </row>
    <row r="1498" spans="1:9" ht="12.75">
      <c r="A1498" s="12"/>
      <c r="B1498" s="12"/>
      <c r="C1498" s="12">
        <v>1</v>
      </c>
      <c r="D1498" s="10" t="s">
        <v>1966</v>
      </c>
      <c r="E1498" s="13" t="s">
        <v>2087</v>
      </c>
      <c r="F1498" s="12" t="s">
        <v>2088</v>
      </c>
      <c r="G1498" s="6">
        <f t="shared" si="55"/>
        <v>2</v>
      </c>
      <c r="H1498" s="5">
        <f>'Lista de espécies'!A1498</f>
        <v>0</v>
      </c>
      <c r="I1498" s="4">
        <v>1497</v>
      </c>
    </row>
    <row r="1499" spans="1:9" ht="12.75">
      <c r="A1499" s="12"/>
      <c r="B1499" s="12"/>
      <c r="C1499" s="12">
        <v>1</v>
      </c>
      <c r="D1499" s="10" t="s">
        <v>1554</v>
      </c>
      <c r="E1499" s="13" t="s">
        <v>2089</v>
      </c>
      <c r="F1499" s="12" t="s">
        <v>2090</v>
      </c>
      <c r="G1499" s="6">
        <f t="shared" si="55"/>
        <v>2</v>
      </c>
      <c r="H1499" s="5">
        <f>'Lista de espécies'!A1499</f>
        <v>0</v>
      </c>
      <c r="I1499" s="4">
        <v>1498</v>
      </c>
    </row>
    <row r="1500" spans="1:9" ht="12.75">
      <c r="A1500" s="12"/>
      <c r="B1500" s="12"/>
      <c r="C1500" s="12">
        <v>1</v>
      </c>
      <c r="D1500" s="10" t="s">
        <v>1553</v>
      </c>
      <c r="E1500" s="13" t="s">
        <v>2091</v>
      </c>
      <c r="F1500" s="12" t="s">
        <v>2092</v>
      </c>
      <c r="G1500" s="6">
        <f t="shared" si="55"/>
        <v>2</v>
      </c>
      <c r="H1500" s="5">
        <f>'Lista de espécies'!A1500</f>
        <v>0</v>
      </c>
      <c r="I1500" s="4">
        <v>1499</v>
      </c>
    </row>
    <row r="1501" spans="1:9" ht="12.75">
      <c r="A1501" s="12"/>
      <c r="B1501" s="12"/>
      <c r="C1501" s="12">
        <v>1</v>
      </c>
      <c r="D1501" s="10" t="s">
        <v>465</v>
      </c>
      <c r="E1501" s="13" t="s">
        <v>2093</v>
      </c>
      <c r="F1501" s="12" t="s">
        <v>2094</v>
      </c>
      <c r="G1501" s="6">
        <f t="shared" si="55"/>
        <v>2</v>
      </c>
      <c r="H1501" s="5">
        <f>'Lista de espécies'!A1501</f>
        <v>0</v>
      </c>
      <c r="I1501" s="4">
        <v>1500</v>
      </c>
    </row>
    <row r="1502" spans="1:9" ht="12.75">
      <c r="A1502" s="12"/>
      <c r="B1502" s="12"/>
      <c r="C1502" s="12">
        <v>1</v>
      </c>
      <c r="D1502" s="10" t="s">
        <v>467</v>
      </c>
      <c r="E1502" s="13" t="s">
        <v>2095</v>
      </c>
      <c r="F1502" s="12" t="s">
        <v>2096</v>
      </c>
      <c r="G1502" s="6">
        <f t="shared" si="55"/>
        <v>2</v>
      </c>
      <c r="H1502" s="5">
        <f>'Lista de espécies'!A1502</f>
        <v>0</v>
      </c>
      <c r="I1502" s="4">
        <v>1501</v>
      </c>
    </row>
    <row r="1503" spans="1:9" ht="12.75">
      <c r="A1503" s="12"/>
      <c r="B1503" s="12"/>
      <c r="C1503" s="12">
        <v>1</v>
      </c>
      <c r="D1503" s="10" t="s">
        <v>474</v>
      </c>
      <c r="E1503" s="13" t="s">
        <v>2097</v>
      </c>
      <c r="F1503" s="12" t="s">
        <v>2098</v>
      </c>
      <c r="G1503" s="6">
        <f t="shared" si="55"/>
        <v>2</v>
      </c>
      <c r="H1503" s="5">
        <f>'Lista de espécies'!A1503</f>
        <v>0</v>
      </c>
      <c r="I1503" s="4">
        <v>1502</v>
      </c>
    </row>
    <row r="1504" spans="1:9" ht="12.75">
      <c r="A1504" s="12"/>
      <c r="B1504" s="12"/>
      <c r="C1504" s="12">
        <v>1</v>
      </c>
      <c r="D1504" s="10" t="s">
        <v>468</v>
      </c>
      <c r="E1504" s="13" t="s">
        <v>2099</v>
      </c>
      <c r="F1504" s="12" t="s">
        <v>2100</v>
      </c>
      <c r="G1504" s="6">
        <f t="shared" si="55"/>
        <v>2</v>
      </c>
      <c r="H1504" s="5">
        <f>'Lista de espécies'!A1504</f>
        <v>0</v>
      </c>
      <c r="I1504" s="4">
        <v>1503</v>
      </c>
    </row>
    <row r="1505" spans="1:9" ht="12.75">
      <c r="A1505" s="12"/>
      <c r="B1505" s="12"/>
      <c r="C1505" s="12">
        <v>1</v>
      </c>
      <c r="D1505" s="10" t="s">
        <v>463</v>
      </c>
      <c r="E1505" s="13" t="s">
        <v>2101</v>
      </c>
      <c r="F1505" s="12" t="s">
        <v>2102</v>
      </c>
      <c r="G1505" s="6">
        <f t="shared" si="55"/>
        <v>2</v>
      </c>
      <c r="H1505" s="5">
        <f>'Lista de espécies'!A1505</f>
        <v>0</v>
      </c>
      <c r="I1505" s="4">
        <v>1504</v>
      </c>
    </row>
    <row r="1506" spans="1:9" ht="12.75">
      <c r="A1506" s="12"/>
      <c r="B1506" s="12"/>
      <c r="C1506" s="12">
        <v>1</v>
      </c>
      <c r="D1506" s="10" t="s">
        <v>475</v>
      </c>
      <c r="E1506" s="13" t="s">
        <v>2103</v>
      </c>
      <c r="F1506" s="12" t="s">
        <v>2104</v>
      </c>
      <c r="G1506" s="6">
        <f t="shared" si="55"/>
        <v>2</v>
      </c>
      <c r="H1506" s="5">
        <f>'Lista de espécies'!A1506</f>
        <v>0</v>
      </c>
      <c r="I1506" s="4">
        <v>1505</v>
      </c>
    </row>
    <row r="1507" spans="1:9" ht="12.75">
      <c r="A1507" s="12"/>
      <c r="B1507" s="12"/>
      <c r="C1507" s="12">
        <v>1</v>
      </c>
      <c r="D1507" s="10" t="s">
        <v>469</v>
      </c>
      <c r="E1507" s="13" t="s">
        <v>2105</v>
      </c>
      <c r="F1507" s="12" t="s">
        <v>2106</v>
      </c>
      <c r="G1507" s="6">
        <f t="shared" si="55"/>
        <v>2</v>
      </c>
      <c r="H1507" s="5">
        <f>'Lista de espécies'!A1507</f>
        <v>0</v>
      </c>
      <c r="I1507" s="4">
        <v>1506</v>
      </c>
    </row>
    <row r="1508" spans="1:9" ht="12.75">
      <c r="A1508" s="12"/>
      <c r="B1508" s="12"/>
      <c r="C1508" s="12">
        <v>1</v>
      </c>
      <c r="D1508" s="10" t="s">
        <v>464</v>
      </c>
      <c r="E1508" s="13" t="s">
        <v>2107</v>
      </c>
      <c r="F1508" s="12" t="s">
        <v>2108</v>
      </c>
      <c r="G1508" s="6">
        <f t="shared" si="55"/>
        <v>2</v>
      </c>
      <c r="H1508" s="5">
        <f>'Lista de espécies'!A1508</f>
        <v>0</v>
      </c>
      <c r="I1508" s="4">
        <v>1507</v>
      </c>
    </row>
    <row r="1509" spans="1:9" ht="12.75">
      <c r="A1509" s="12"/>
      <c r="B1509" s="12"/>
      <c r="C1509" s="12">
        <v>1</v>
      </c>
      <c r="D1509" s="10" t="s">
        <v>472</v>
      </c>
      <c r="E1509" s="13" t="s">
        <v>2109</v>
      </c>
      <c r="F1509" s="12" t="s">
        <v>2110</v>
      </c>
      <c r="G1509" s="6">
        <f t="shared" si="55"/>
        <v>2</v>
      </c>
      <c r="H1509" s="5">
        <f>'Lista de espécies'!A1509</f>
        <v>0</v>
      </c>
      <c r="I1509" s="4">
        <v>1508</v>
      </c>
    </row>
    <row r="1510" spans="1:9" ht="12.75">
      <c r="A1510" s="12"/>
      <c r="B1510" s="12"/>
      <c r="C1510" s="12">
        <v>1</v>
      </c>
      <c r="D1510" s="10" t="s">
        <v>471</v>
      </c>
      <c r="E1510" s="13" t="s">
        <v>2111</v>
      </c>
      <c r="F1510" s="12" t="s">
        <v>2112</v>
      </c>
      <c r="G1510" s="6">
        <f t="shared" si="55"/>
        <v>2</v>
      </c>
      <c r="H1510" s="5">
        <f>'Lista de espécies'!A1510</f>
        <v>0</v>
      </c>
      <c r="I1510" s="4">
        <v>1509</v>
      </c>
    </row>
    <row r="1511" spans="1:9" ht="12.75">
      <c r="A1511" s="12"/>
      <c r="B1511" s="12"/>
      <c r="C1511" s="12">
        <v>1</v>
      </c>
      <c r="D1511" s="10" t="s">
        <v>470</v>
      </c>
      <c r="E1511" s="13" t="s">
        <v>2113</v>
      </c>
      <c r="F1511" s="12" t="s">
        <v>2114</v>
      </c>
      <c r="G1511" s="6">
        <f t="shared" si="55"/>
        <v>2</v>
      </c>
      <c r="H1511" s="5">
        <f>'Lista de espécies'!A1511</f>
        <v>0</v>
      </c>
      <c r="I1511" s="4">
        <v>1510</v>
      </c>
    </row>
    <row r="1512" spans="1:9" ht="12.75">
      <c r="A1512" s="12"/>
      <c r="B1512" s="12"/>
      <c r="C1512" s="12">
        <v>1</v>
      </c>
      <c r="D1512" s="10" t="s">
        <v>466</v>
      </c>
      <c r="E1512" s="13" t="s">
        <v>2115</v>
      </c>
      <c r="F1512" s="12" t="s">
        <v>2116</v>
      </c>
      <c r="G1512" s="6">
        <f t="shared" si="55"/>
        <v>2</v>
      </c>
      <c r="H1512" s="5">
        <f>'Lista de espécies'!A1512</f>
        <v>0</v>
      </c>
      <c r="I1512" s="4">
        <v>1511</v>
      </c>
    </row>
    <row r="1513" spans="1:9" ht="12.75">
      <c r="A1513" s="12"/>
      <c r="B1513" s="12"/>
      <c r="C1513" s="12">
        <v>1</v>
      </c>
      <c r="D1513" s="10" t="s">
        <v>473</v>
      </c>
      <c r="E1513" s="13" t="s">
        <v>2117</v>
      </c>
      <c r="F1513" s="12" t="s">
        <v>2118</v>
      </c>
      <c r="G1513" s="6">
        <f t="shared" si="55"/>
        <v>2</v>
      </c>
      <c r="H1513" s="5">
        <f>'Lista de espécies'!A1513</f>
        <v>0</v>
      </c>
      <c r="I1513" s="4">
        <v>1512</v>
      </c>
    </row>
    <row r="1514" spans="1:9" ht="12.75">
      <c r="A1514" s="12"/>
      <c r="B1514" s="12"/>
      <c r="C1514" s="12">
        <v>1</v>
      </c>
      <c r="D1514" s="10" t="s">
        <v>3158</v>
      </c>
      <c r="E1514" s="13" t="s">
        <v>2119</v>
      </c>
      <c r="F1514" s="12" t="s">
        <v>2120</v>
      </c>
      <c r="G1514" s="6">
        <f t="shared" si="55"/>
        <v>2</v>
      </c>
      <c r="H1514" s="5">
        <f>'Lista de espécies'!A1514</f>
        <v>0</v>
      </c>
      <c r="I1514" s="4">
        <v>1513</v>
      </c>
    </row>
    <row r="1515" spans="1:9" ht="12.75">
      <c r="A1515" s="12"/>
      <c r="B1515" s="12"/>
      <c r="C1515" s="12">
        <v>1</v>
      </c>
      <c r="D1515" s="10" t="s">
        <v>921</v>
      </c>
      <c r="E1515" s="13" t="s">
        <v>2121</v>
      </c>
      <c r="F1515" s="12" t="s">
        <v>2122</v>
      </c>
      <c r="G1515" s="6">
        <f t="shared" si="55"/>
        <v>2</v>
      </c>
      <c r="H1515" s="5">
        <f>'Lista de espécies'!A1515</f>
        <v>0</v>
      </c>
      <c r="I1515" s="4">
        <v>1514</v>
      </c>
    </row>
    <row r="1516" spans="1:9" ht="12.75">
      <c r="A1516" s="12"/>
      <c r="B1516" s="12"/>
      <c r="C1516" s="12">
        <v>1</v>
      </c>
      <c r="D1516" s="10" t="s">
        <v>918</v>
      </c>
      <c r="E1516" s="13" t="s">
        <v>2123</v>
      </c>
      <c r="F1516" s="12" t="s">
        <v>2124</v>
      </c>
      <c r="G1516" s="6">
        <f t="shared" si="55"/>
        <v>2</v>
      </c>
      <c r="H1516" s="5">
        <f>'Lista de espécies'!A1516</f>
        <v>0</v>
      </c>
      <c r="I1516" s="4">
        <v>1515</v>
      </c>
    </row>
    <row r="1517" spans="1:9" ht="12.75">
      <c r="A1517" s="12"/>
      <c r="B1517" s="12"/>
      <c r="C1517" s="12">
        <v>1</v>
      </c>
      <c r="D1517" s="10" t="s">
        <v>5108</v>
      </c>
      <c r="E1517" s="13" t="s">
        <v>5109</v>
      </c>
      <c r="F1517" s="12" t="s">
        <v>5419</v>
      </c>
      <c r="G1517" s="6">
        <f t="shared" si="55"/>
        <v>2</v>
      </c>
      <c r="H1517" s="5">
        <f>'Lista de espécies'!A1517</f>
        <v>0</v>
      </c>
      <c r="I1517" s="4">
        <v>1516</v>
      </c>
    </row>
    <row r="1518" spans="1:9" ht="12.75">
      <c r="A1518" s="12"/>
      <c r="B1518" s="12"/>
      <c r="C1518" s="12">
        <v>1</v>
      </c>
      <c r="D1518" s="10" t="s">
        <v>920</v>
      </c>
      <c r="E1518" s="13" t="s">
        <v>2125</v>
      </c>
      <c r="F1518" s="12" t="s">
        <v>2126</v>
      </c>
      <c r="G1518" s="6">
        <f t="shared" si="55"/>
        <v>2</v>
      </c>
      <c r="H1518" s="5">
        <f>'Lista de espécies'!A1518</f>
        <v>0</v>
      </c>
      <c r="I1518" s="4">
        <v>1517</v>
      </c>
    </row>
    <row r="1519" spans="1:9" ht="12.75">
      <c r="A1519" s="12"/>
      <c r="B1519" s="12"/>
      <c r="C1519" s="12">
        <v>1</v>
      </c>
      <c r="D1519" s="10" t="s">
        <v>919</v>
      </c>
      <c r="E1519" s="13" t="s">
        <v>2127</v>
      </c>
      <c r="F1519" s="12" t="s">
        <v>2159</v>
      </c>
      <c r="G1519" s="6">
        <f t="shared" si="55"/>
        <v>2</v>
      </c>
      <c r="H1519" s="5">
        <f>'Lista de espécies'!A1519</f>
        <v>0</v>
      </c>
      <c r="I1519" s="4">
        <v>1518</v>
      </c>
    </row>
    <row r="1520" spans="1:9" ht="12.75">
      <c r="A1520" s="12"/>
      <c r="B1520" s="12"/>
      <c r="C1520" s="12">
        <v>1</v>
      </c>
      <c r="D1520" s="10" t="s">
        <v>4241</v>
      </c>
      <c r="E1520" s="13" t="s">
        <v>2074</v>
      </c>
      <c r="F1520" s="12" t="s">
        <v>2075</v>
      </c>
      <c r="G1520" s="6">
        <f t="shared" si="55"/>
        <v>2</v>
      </c>
      <c r="H1520" s="5">
        <f>'Lista de espécies'!A1520</f>
        <v>0</v>
      </c>
      <c r="I1520" s="4">
        <v>1519</v>
      </c>
    </row>
    <row r="1521" spans="1:9" ht="12.75">
      <c r="A1521" s="12"/>
      <c r="B1521" s="12"/>
      <c r="C1521" s="12">
        <v>1</v>
      </c>
      <c r="D1521" s="10" t="s">
        <v>3883</v>
      </c>
      <c r="E1521" s="13" t="s">
        <v>2076</v>
      </c>
      <c r="F1521" s="12" t="s">
        <v>2077</v>
      </c>
      <c r="G1521" s="6">
        <f t="shared" si="55"/>
        <v>2</v>
      </c>
      <c r="H1521" s="5">
        <f>'Lista de espécies'!A1521</f>
        <v>0</v>
      </c>
      <c r="I1521" s="4">
        <v>1520</v>
      </c>
    </row>
    <row r="1522" spans="1:9" ht="12.75">
      <c r="A1522" s="12"/>
      <c r="B1522" s="12"/>
      <c r="C1522" s="12">
        <v>1</v>
      </c>
      <c r="D1522" s="10" t="s">
        <v>3884</v>
      </c>
      <c r="E1522" s="13" t="s">
        <v>2078</v>
      </c>
      <c r="F1522" s="12" t="s">
        <v>2079</v>
      </c>
      <c r="G1522" s="6">
        <f t="shared" si="55"/>
        <v>2</v>
      </c>
      <c r="H1522" s="5">
        <f>'Lista de espécies'!A1522</f>
        <v>0</v>
      </c>
      <c r="I1522" s="4">
        <v>1521</v>
      </c>
    </row>
    <row r="1523" spans="1:9" ht="12.75">
      <c r="A1523" s="12"/>
      <c r="B1523" s="12"/>
      <c r="C1523" s="12">
        <v>1</v>
      </c>
      <c r="D1523" s="10" t="s">
        <v>915</v>
      </c>
      <c r="E1523" s="13" t="s">
        <v>2160</v>
      </c>
      <c r="F1523" s="12" t="s">
        <v>2161</v>
      </c>
      <c r="G1523" s="6">
        <f t="shared" si="55"/>
        <v>2</v>
      </c>
      <c r="H1523" s="5">
        <f>'Lista de espécies'!A1523</f>
        <v>0</v>
      </c>
      <c r="I1523" s="4">
        <v>1522</v>
      </c>
    </row>
    <row r="1524" spans="1:9" ht="12.75">
      <c r="A1524" s="12"/>
      <c r="B1524" s="12"/>
      <c r="C1524" s="12">
        <v>1</v>
      </c>
      <c r="D1524" s="10" t="s">
        <v>917</v>
      </c>
      <c r="E1524" s="13" t="s">
        <v>2162</v>
      </c>
      <c r="F1524" s="12" t="s">
        <v>5420</v>
      </c>
      <c r="G1524" s="6">
        <f t="shared" si="55"/>
        <v>2</v>
      </c>
      <c r="H1524" s="5">
        <f>'Lista de espécies'!A1524</f>
        <v>0</v>
      </c>
      <c r="I1524" s="4">
        <v>1523</v>
      </c>
    </row>
    <row r="1525" spans="1:9" ht="12.75">
      <c r="A1525" s="12"/>
      <c r="B1525" s="12"/>
      <c r="C1525" s="12">
        <v>1</v>
      </c>
      <c r="D1525" s="10" t="s">
        <v>914</v>
      </c>
      <c r="E1525" s="13" t="s">
        <v>2163</v>
      </c>
      <c r="F1525" s="12" t="s">
        <v>2164</v>
      </c>
      <c r="G1525" s="6">
        <f aca="true" t="shared" si="56" ref="G1525:G1559">IF(ISBLANK(D1525),"",IF(ISERROR(MATCH(D1525,$H$2:$H$2200,0)),2,1))</f>
        <v>2</v>
      </c>
      <c r="H1525" s="5">
        <f>'Lista de espécies'!A1525</f>
        <v>0</v>
      </c>
      <c r="I1525" s="4">
        <v>1524</v>
      </c>
    </row>
    <row r="1526" spans="1:9" ht="12.75">
      <c r="A1526" s="12"/>
      <c r="B1526" s="12"/>
      <c r="C1526" s="12">
        <v>1</v>
      </c>
      <c r="D1526" s="10" t="s">
        <v>916</v>
      </c>
      <c r="E1526" s="13" t="s">
        <v>2165</v>
      </c>
      <c r="F1526" s="12" t="s">
        <v>2166</v>
      </c>
      <c r="G1526" s="6">
        <f t="shared" si="56"/>
        <v>2</v>
      </c>
      <c r="H1526" s="5">
        <f>'Lista de espécies'!A1526</f>
        <v>0</v>
      </c>
      <c r="I1526" s="4">
        <v>1525</v>
      </c>
    </row>
    <row r="1527" spans="1:9" ht="12.75">
      <c r="A1527" s="12"/>
      <c r="B1527" s="12"/>
      <c r="C1527" s="12">
        <v>1</v>
      </c>
      <c r="D1527" s="10" t="s">
        <v>913</v>
      </c>
      <c r="E1527" s="13" t="s">
        <v>2167</v>
      </c>
      <c r="F1527" s="12" t="s">
        <v>2168</v>
      </c>
      <c r="G1527" s="6">
        <f t="shared" si="56"/>
        <v>2</v>
      </c>
      <c r="H1527" s="5">
        <f>'Lista de espécies'!A1527</f>
        <v>0</v>
      </c>
      <c r="I1527" s="4">
        <v>1526</v>
      </c>
    </row>
    <row r="1528" spans="1:9" ht="12.75">
      <c r="A1528" s="12"/>
      <c r="B1528" s="12"/>
      <c r="C1528" s="12">
        <v>1</v>
      </c>
      <c r="D1528" s="10" t="s">
        <v>4356</v>
      </c>
      <c r="E1528" s="13" t="s">
        <v>2169</v>
      </c>
      <c r="F1528" s="12" t="s">
        <v>5421</v>
      </c>
      <c r="G1528" s="6">
        <f t="shared" si="56"/>
        <v>2</v>
      </c>
      <c r="H1528" s="5">
        <f>'Lista de espécies'!A1528</f>
        <v>0</v>
      </c>
      <c r="I1528" s="4">
        <v>1527</v>
      </c>
    </row>
    <row r="1529" spans="1:9" ht="12.75">
      <c r="A1529" s="12"/>
      <c r="B1529" s="12"/>
      <c r="C1529" s="12">
        <v>1</v>
      </c>
      <c r="D1529" s="10" t="s">
        <v>4357</v>
      </c>
      <c r="E1529" s="13" t="s">
        <v>2170</v>
      </c>
      <c r="F1529" s="12" t="s">
        <v>5422</v>
      </c>
      <c r="G1529" s="6">
        <f t="shared" si="56"/>
        <v>2</v>
      </c>
      <c r="H1529" s="5">
        <f>'Lista de espécies'!A1529</f>
        <v>0</v>
      </c>
      <c r="I1529" s="4">
        <v>1528</v>
      </c>
    </row>
    <row r="1530" spans="1:9" ht="12.75">
      <c r="A1530" s="12"/>
      <c r="B1530" s="12"/>
      <c r="C1530" s="12">
        <v>1</v>
      </c>
      <c r="D1530" s="10" t="s">
        <v>4362</v>
      </c>
      <c r="E1530" s="12" t="s">
        <v>2171</v>
      </c>
      <c r="F1530" s="12" t="s">
        <v>2172</v>
      </c>
      <c r="G1530" s="6">
        <f t="shared" si="56"/>
        <v>2</v>
      </c>
      <c r="H1530" s="5">
        <f>'Lista de espécies'!A1530</f>
        <v>0</v>
      </c>
      <c r="I1530" s="4">
        <v>1529</v>
      </c>
    </row>
    <row r="1531" spans="1:9" ht="12.75">
      <c r="A1531" s="12"/>
      <c r="B1531" s="12"/>
      <c r="C1531" s="12">
        <v>1</v>
      </c>
      <c r="D1531" s="10" t="s">
        <v>4361</v>
      </c>
      <c r="E1531" s="13" t="s">
        <v>2173</v>
      </c>
      <c r="F1531" s="12" t="s">
        <v>2174</v>
      </c>
      <c r="G1531" s="6">
        <f t="shared" si="56"/>
        <v>2</v>
      </c>
      <c r="H1531" s="5">
        <f>'Lista de espécies'!A1531</f>
        <v>0</v>
      </c>
      <c r="I1531" s="4">
        <v>1530</v>
      </c>
    </row>
    <row r="1532" spans="1:9" ht="12.75">
      <c r="A1532" s="12"/>
      <c r="B1532" s="12"/>
      <c r="C1532" s="12">
        <v>1</v>
      </c>
      <c r="D1532" s="10" t="s">
        <v>4360</v>
      </c>
      <c r="E1532" s="13" t="s">
        <v>2175</v>
      </c>
      <c r="F1532" s="12" t="s">
        <v>2176</v>
      </c>
      <c r="G1532" s="6">
        <f t="shared" si="56"/>
        <v>2</v>
      </c>
      <c r="H1532" s="5">
        <f>'Lista de espécies'!A1532</f>
        <v>0</v>
      </c>
      <c r="I1532" s="4">
        <v>1531</v>
      </c>
    </row>
    <row r="1533" spans="1:9" ht="12.75">
      <c r="A1533" s="20"/>
      <c r="B1533" s="20"/>
      <c r="C1533" s="12">
        <v>1</v>
      </c>
      <c r="D1533" s="10" t="s">
        <v>4358</v>
      </c>
      <c r="E1533" s="13" t="s">
        <v>2177</v>
      </c>
      <c r="F1533" s="12" t="s">
        <v>2178</v>
      </c>
      <c r="G1533" s="6">
        <f t="shared" si="56"/>
        <v>2</v>
      </c>
      <c r="H1533" s="5">
        <f>'Lista de espécies'!A1533</f>
        <v>0</v>
      </c>
      <c r="I1533" s="4">
        <v>1532</v>
      </c>
    </row>
    <row r="1534" spans="1:9" ht="12.75">
      <c r="A1534" s="12"/>
      <c r="B1534" s="12"/>
      <c r="C1534" s="12">
        <v>1</v>
      </c>
      <c r="D1534" s="10" t="s">
        <v>4359</v>
      </c>
      <c r="E1534" s="13" t="s">
        <v>2179</v>
      </c>
      <c r="F1534" s="12" t="s">
        <v>2180</v>
      </c>
      <c r="G1534" s="6">
        <f t="shared" si="56"/>
        <v>2</v>
      </c>
      <c r="H1534" s="5">
        <f>'Lista de espécies'!A1534</f>
        <v>0</v>
      </c>
      <c r="I1534" s="4">
        <v>1533</v>
      </c>
    </row>
    <row r="1535" spans="1:9" ht="12.75">
      <c r="A1535" s="12"/>
      <c r="B1535" s="12"/>
      <c r="C1535" s="12">
        <v>1</v>
      </c>
      <c r="D1535" s="10" t="s">
        <v>4363</v>
      </c>
      <c r="E1535" s="13" t="s">
        <v>2181</v>
      </c>
      <c r="F1535" s="12" t="s">
        <v>2182</v>
      </c>
      <c r="G1535" s="6">
        <f t="shared" si="56"/>
        <v>2</v>
      </c>
      <c r="H1535" s="5">
        <f>'Lista de espécies'!A1535</f>
        <v>0</v>
      </c>
      <c r="I1535" s="4">
        <v>1534</v>
      </c>
    </row>
    <row r="1536" spans="1:9" ht="12.75">
      <c r="A1536" s="12"/>
      <c r="B1536" s="12"/>
      <c r="C1536" s="12">
        <v>1</v>
      </c>
      <c r="D1536" s="10" t="s">
        <v>3107</v>
      </c>
      <c r="E1536" s="13" t="s">
        <v>2183</v>
      </c>
      <c r="F1536" s="12" t="s">
        <v>2184</v>
      </c>
      <c r="G1536" s="6">
        <f t="shared" si="56"/>
        <v>2</v>
      </c>
      <c r="H1536" s="5">
        <f>'Lista de espécies'!A1536</f>
        <v>0</v>
      </c>
      <c r="I1536" s="4">
        <v>1535</v>
      </c>
    </row>
    <row r="1537" spans="1:9" ht="12.75">
      <c r="A1537" s="12"/>
      <c r="B1537" s="12"/>
      <c r="C1537" s="12">
        <v>1</v>
      </c>
      <c r="D1537" s="10" t="s">
        <v>3108</v>
      </c>
      <c r="E1537" s="13" t="s">
        <v>2185</v>
      </c>
      <c r="F1537" s="12" t="s">
        <v>2186</v>
      </c>
      <c r="G1537" s="6">
        <f t="shared" si="56"/>
        <v>2</v>
      </c>
      <c r="H1537" s="5">
        <f>'Lista de espécies'!A1537</f>
        <v>0</v>
      </c>
      <c r="I1537" s="4">
        <v>1536</v>
      </c>
    </row>
    <row r="1538" spans="1:9" ht="12.75">
      <c r="A1538" s="12"/>
      <c r="B1538" s="12"/>
      <c r="C1538" s="12">
        <v>1</v>
      </c>
      <c r="D1538" s="10" t="s">
        <v>5110</v>
      </c>
      <c r="E1538" s="13" t="s">
        <v>5111</v>
      </c>
      <c r="F1538" s="12" t="s">
        <v>5112</v>
      </c>
      <c r="G1538" s="6">
        <f t="shared" si="56"/>
        <v>2</v>
      </c>
      <c r="H1538" s="5">
        <f>'Lista de espécies'!A1538</f>
        <v>0</v>
      </c>
      <c r="I1538" s="4">
        <v>1537</v>
      </c>
    </row>
    <row r="1539" spans="1:9" ht="12.75">
      <c r="A1539" s="12"/>
      <c r="B1539" s="12"/>
      <c r="C1539" s="12">
        <v>1</v>
      </c>
      <c r="D1539" s="10" t="s">
        <v>3262</v>
      </c>
      <c r="E1539" s="13" t="s">
        <v>2187</v>
      </c>
      <c r="F1539" s="12" t="s">
        <v>2188</v>
      </c>
      <c r="G1539" s="6">
        <f t="shared" si="56"/>
        <v>2</v>
      </c>
      <c r="H1539" s="5">
        <f>'Lista de espécies'!A1539</f>
        <v>0</v>
      </c>
      <c r="I1539" s="4">
        <v>1538</v>
      </c>
    </row>
    <row r="1540" spans="1:9" ht="12.75">
      <c r="A1540" s="12"/>
      <c r="B1540" s="12"/>
      <c r="C1540" s="12">
        <v>1</v>
      </c>
      <c r="D1540" s="10" t="s">
        <v>3253</v>
      </c>
      <c r="E1540" s="13" t="s">
        <v>5883</v>
      </c>
      <c r="F1540" s="12" t="s">
        <v>2189</v>
      </c>
      <c r="G1540" s="6">
        <f t="shared" si="56"/>
        <v>2</v>
      </c>
      <c r="H1540" s="5">
        <f>'Lista de espécies'!A1540</f>
        <v>0</v>
      </c>
      <c r="I1540" s="4">
        <v>1539</v>
      </c>
    </row>
    <row r="1541" spans="1:9" ht="12.75">
      <c r="A1541" s="12"/>
      <c r="B1541" s="12"/>
      <c r="C1541" s="12">
        <v>1</v>
      </c>
      <c r="D1541" s="10" t="s">
        <v>3252</v>
      </c>
      <c r="E1541" s="13" t="s">
        <v>2190</v>
      </c>
      <c r="F1541" s="12" t="s">
        <v>2191</v>
      </c>
      <c r="G1541" s="6">
        <f t="shared" si="56"/>
        <v>2</v>
      </c>
      <c r="H1541" s="5">
        <f>'Lista de espécies'!A1541</f>
        <v>0</v>
      </c>
      <c r="I1541" s="4">
        <v>1540</v>
      </c>
    </row>
    <row r="1542" spans="1:9" ht="12.75">
      <c r="A1542" s="12"/>
      <c r="B1542" s="12"/>
      <c r="C1542" s="12">
        <v>1</v>
      </c>
      <c r="D1542" s="10" t="s">
        <v>3265</v>
      </c>
      <c r="E1542" s="13" t="s">
        <v>2192</v>
      </c>
      <c r="F1542" s="12" t="s">
        <v>2193</v>
      </c>
      <c r="G1542" s="6">
        <f t="shared" si="56"/>
        <v>2</v>
      </c>
      <c r="H1542" s="5">
        <f>'Lista de espécies'!A1542</f>
        <v>0</v>
      </c>
      <c r="I1542" s="4">
        <v>1541</v>
      </c>
    </row>
    <row r="1543" spans="1:9" ht="12.75">
      <c r="A1543" s="12"/>
      <c r="B1543" s="12"/>
      <c r="C1543" s="12">
        <v>1</v>
      </c>
      <c r="D1543" s="10" t="s">
        <v>3258</v>
      </c>
      <c r="E1543" s="13" t="s">
        <v>2194</v>
      </c>
      <c r="F1543" s="12" t="s">
        <v>742</v>
      </c>
      <c r="G1543" s="6">
        <f t="shared" si="56"/>
        <v>2</v>
      </c>
      <c r="H1543" s="5">
        <f>'Lista de espécies'!A1543</f>
        <v>0</v>
      </c>
      <c r="I1543" s="4">
        <v>1542</v>
      </c>
    </row>
    <row r="1544" spans="1:9" ht="12.75">
      <c r="A1544" s="12"/>
      <c r="B1544" s="12"/>
      <c r="C1544" s="12">
        <v>1</v>
      </c>
      <c r="D1544" s="10" t="s">
        <v>3268</v>
      </c>
      <c r="E1544" s="13" t="s">
        <v>743</v>
      </c>
      <c r="F1544" s="12" t="s">
        <v>744</v>
      </c>
      <c r="G1544" s="6">
        <f t="shared" si="56"/>
        <v>2</v>
      </c>
      <c r="H1544" s="5">
        <f>'Lista de espécies'!A1544</f>
        <v>0</v>
      </c>
      <c r="I1544" s="4">
        <v>1543</v>
      </c>
    </row>
    <row r="1545" spans="1:9" ht="12.75">
      <c r="A1545" s="12"/>
      <c r="B1545" s="12"/>
      <c r="C1545" s="12">
        <v>1</v>
      </c>
      <c r="D1545" s="10" t="s">
        <v>3255</v>
      </c>
      <c r="E1545" s="13" t="s">
        <v>745</v>
      </c>
      <c r="F1545" s="12" t="s">
        <v>746</v>
      </c>
      <c r="G1545" s="6">
        <f t="shared" si="56"/>
        <v>2</v>
      </c>
      <c r="H1545" s="5">
        <f>'Lista de espécies'!A1545</f>
        <v>0</v>
      </c>
      <c r="I1545" s="4">
        <v>1544</v>
      </c>
    </row>
    <row r="1546" spans="1:9" ht="12.75">
      <c r="A1546" s="12"/>
      <c r="B1546" s="12"/>
      <c r="C1546" s="12">
        <v>1</v>
      </c>
      <c r="D1546" s="10" t="s">
        <v>3266</v>
      </c>
      <c r="E1546" s="13" t="s">
        <v>747</v>
      </c>
      <c r="F1546" s="12" t="s">
        <v>748</v>
      </c>
      <c r="G1546" s="6">
        <f t="shared" si="56"/>
        <v>2</v>
      </c>
      <c r="H1546" s="5">
        <f>'Lista de espécies'!A1546</f>
        <v>0</v>
      </c>
      <c r="I1546" s="4">
        <v>1545</v>
      </c>
    </row>
    <row r="1547" spans="1:9" ht="12.75">
      <c r="A1547" s="12"/>
      <c r="B1547" s="12"/>
      <c r="C1547" s="12">
        <v>1</v>
      </c>
      <c r="D1547" s="10" t="s">
        <v>3257</v>
      </c>
      <c r="E1547" s="13" t="s">
        <v>749</v>
      </c>
      <c r="F1547" s="12" t="s">
        <v>750</v>
      </c>
      <c r="G1547" s="6">
        <f t="shared" si="56"/>
        <v>2</v>
      </c>
      <c r="H1547" s="5">
        <f>'Lista de espécies'!A1547</f>
        <v>0</v>
      </c>
      <c r="I1547" s="4">
        <v>1546</v>
      </c>
    </row>
    <row r="1548" spans="1:9" ht="12.75">
      <c r="A1548" s="12"/>
      <c r="B1548" s="12"/>
      <c r="C1548" s="12">
        <v>1</v>
      </c>
      <c r="D1548" s="10" t="s">
        <v>3267</v>
      </c>
      <c r="E1548" s="13" t="s">
        <v>751</v>
      </c>
      <c r="F1548" s="12" t="s">
        <v>752</v>
      </c>
      <c r="G1548" s="6">
        <f t="shared" si="56"/>
        <v>2</v>
      </c>
      <c r="H1548" s="5">
        <f>'Lista de espécies'!A1548</f>
        <v>0</v>
      </c>
      <c r="I1548" s="4">
        <v>1547</v>
      </c>
    </row>
    <row r="1549" spans="1:9" ht="12.75">
      <c r="A1549" s="12"/>
      <c r="B1549" s="12"/>
      <c r="C1549" s="12">
        <v>1</v>
      </c>
      <c r="D1549" s="10" t="s">
        <v>3264</v>
      </c>
      <c r="E1549" s="13" t="s">
        <v>753</v>
      </c>
      <c r="F1549" s="12" t="s">
        <v>754</v>
      </c>
      <c r="G1549" s="6">
        <f t="shared" si="56"/>
        <v>2</v>
      </c>
      <c r="H1549" s="5">
        <f>'Lista de espécies'!A1549</f>
        <v>0</v>
      </c>
      <c r="I1549" s="4">
        <v>1548</v>
      </c>
    </row>
    <row r="1550" spans="1:9" ht="12.75">
      <c r="A1550" s="12"/>
      <c r="B1550" s="12"/>
      <c r="C1550" s="12">
        <v>1</v>
      </c>
      <c r="D1550" s="10" t="s">
        <v>3260</v>
      </c>
      <c r="E1550" s="13" t="s">
        <v>755</v>
      </c>
      <c r="F1550" s="12" t="s">
        <v>756</v>
      </c>
      <c r="G1550" s="6">
        <f t="shared" si="56"/>
        <v>2</v>
      </c>
      <c r="H1550" s="5">
        <f>'Lista de espécies'!A1550</f>
        <v>0</v>
      </c>
      <c r="I1550" s="4">
        <v>1549</v>
      </c>
    </row>
    <row r="1551" spans="1:9" ht="12.75">
      <c r="A1551" s="12"/>
      <c r="B1551" s="12"/>
      <c r="C1551" s="12">
        <v>1</v>
      </c>
      <c r="D1551" s="10" t="s">
        <v>3256</v>
      </c>
      <c r="E1551" s="13" t="s">
        <v>757</v>
      </c>
      <c r="F1551" s="12" t="s">
        <v>758</v>
      </c>
      <c r="G1551" s="6">
        <f t="shared" si="56"/>
        <v>2</v>
      </c>
      <c r="H1551" s="5">
        <f>'Lista de espécies'!A1551</f>
        <v>0</v>
      </c>
      <c r="I1551" s="4">
        <v>1550</v>
      </c>
    </row>
    <row r="1552" spans="1:9" ht="12.75">
      <c r="A1552" s="12"/>
      <c r="B1552" s="12"/>
      <c r="C1552" s="12">
        <v>1</v>
      </c>
      <c r="D1552" s="10" t="s">
        <v>3261</v>
      </c>
      <c r="E1552" s="13" t="s">
        <v>759</v>
      </c>
      <c r="F1552" s="12" t="s">
        <v>760</v>
      </c>
      <c r="G1552" s="6">
        <f t="shared" si="56"/>
        <v>2</v>
      </c>
      <c r="H1552" s="5">
        <f>'Lista de espécies'!A1552</f>
        <v>0</v>
      </c>
      <c r="I1552" s="4">
        <v>1551</v>
      </c>
    </row>
    <row r="1553" spans="1:9" ht="12.75">
      <c r="A1553" s="12"/>
      <c r="B1553" s="12"/>
      <c r="C1553" s="12">
        <v>1</v>
      </c>
      <c r="D1553" s="10" t="s">
        <v>3263</v>
      </c>
      <c r="E1553" s="13" t="s">
        <v>761</v>
      </c>
      <c r="F1553" s="12" t="s">
        <v>762</v>
      </c>
      <c r="G1553" s="6">
        <f t="shared" si="56"/>
        <v>2</v>
      </c>
      <c r="H1553" s="5">
        <f>'Lista de espécies'!A1553</f>
        <v>0</v>
      </c>
      <c r="I1553" s="4">
        <v>1552</v>
      </c>
    </row>
    <row r="1554" spans="1:9" ht="12.75">
      <c r="A1554" s="12"/>
      <c r="B1554" s="12"/>
      <c r="C1554" s="12">
        <v>1</v>
      </c>
      <c r="D1554" s="10" t="s">
        <v>3259</v>
      </c>
      <c r="E1554" s="13" t="s">
        <v>763</v>
      </c>
      <c r="F1554" s="12" t="s">
        <v>764</v>
      </c>
      <c r="G1554" s="6">
        <f t="shared" si="56"/>
        <v>2</v>
      </c>
      <c r="H1554" s="5">
        <f>'Lista de espécies'!A1554</f>
        <v>0</v>
      </c>
      <c r="I1554" s="4">
        <v>1553</v>
      </c>
    </row>
    <row r="1555" spans="1:9" ht="12.75">
      <c r="A1555" s="12"/>
      <c r="B1555" s="12"/>
      <c r="C1555" s="12">
        <v>1</v>
      </c>
      <c r="D1555" s="10" t="s">
        <v>3254</v>
      </c>
      <c r="E1555" s="13" t="s">
        <v>765</v>
      </c>
      <c r="F1555" s="12" t="s">
        <v>766</v>
      </c>
      <c r="G1555" s="6">
        <f t="shared" si="56"/>
        <v>2</v>
      </c>
      <c r="H1555" s="5">
        <f>'Lista de espécies'!A1555</f>
        <v>0</v>
      </c>
      <c r="I1555" s="4">
        <v>1554</v>
      </c>
    </row>
    <row r="1556" spans="1:9" ht="12.75">
      <c r="A1556" s="12"/>
      <c r="B1556" s="12"/>
      <c r="C1556" s="12">
        <v>1</v>
      </c>
      <c r="D1556" s="10" t="s">
        <v>4589</v>
      </c>
      <c r="E1556" s="13" t="s">
        <v>767</v>
      </c>
      <c r="F1556" s="12" t="s">
        <v>768</v>
      </c>
      <c r="G1556" s="6">
        <f t="shared" si="56"/>
        <v>2</v>
      </c>
      <c r="H1556" s="5">
        <f>'Lista de espécies'!A1556</f>
        <v>0</v>
      </c>
      <c r="I1556" s="4">
        <v>1555</v>
      </c>
    </row>
    <row r="1557" spans="1:9" ht="12.75">
      <c r="A1557" s="12"/>
      <c r="B1557" s="12"/>
      <c r="C1557" s="12">
        <v>1</v>
      </c>
      <c r="D1557" s="10" t="s">
        <v>3017</v>
      </c>
      <c r="E1557" s="13" t="s">
        <v>769</v>
      </c>
      <c r="F1557" s="12" t="s">
        <v>770</v>
      </c>
      <c r="G1557" s="6">
        <f t="shared" si="56"/>
        <v>2</v>
      </c>
      <c r="H1557" s="5">
        <f>'Lista de espécies'!A1557</f>
        <v>0</v>
      </c>
      <c r="I1557" s="4">
        <v>1556</v>
      </c>
    </row>
    <row r="1558" spans="1:9" ht="12.75">
      <c r="A1558" s="12"/>
      <c r="B1558" s="12"/>
      <c r="C1558" s="12">
        <v>1</v>
      </c>
      <c r="D1558" s="10" t="s">
        <v>3015</v>
      </c>
      <c r="E1558" s="13" t="s">
        <v>771</v>
      </c>
      <c r="F1558" s="12" t="s">
        <v>772</v>
      </c>
      <c r="G1558" s="6">
        <f t="shared" si="56"/>
        <v>2</v>
      </c>
      <c r="H1558" s="5">
        <f>'Lista de espécies'!A1558</f>
        <v>0</v>
      </c>
      <c r="I1558" s="4">
        <v>1557</v>
      </c>
    </row>
    <row r="1559" spans="1:9" ht="12.75">
      <c r="A1559" s="12"/>
      <c r="B1559" s="12"/>
      <c r="C1559" s="12">
        <v>1</v>
      </c>
      <c r="D1559" s="10" t="s">
        <v>3016</v>
      </c>
      <c r="E1559" s="13" t="s">
        <v>5884</v>
      </c>
      <c r="F1559" s="12" t="s">
        <v>773</v>
      </c>
      <c r="G1559" s="6">
        <f t="shared" si="56"/>
        <v>2</v>
      </c>
      <c r="H1559" s="5">
        <f>'Lista de espécies'!A1559</f>
        <v>0</v>
      </c>
      <c r="I1559" s="4">
        <v>1558</v>
      </c>
    </row>
    <row r="1560" spans="1:9" ht="12.75">
      <c r="A1560" s="12"/>
      <c r="B1560" s="12">
        <v>1</v>
      </c>
      <c r="C1560" s="12"/>
      <c r="D1560" s="9" t="s">
        <v>5885</v>
      </c>
      <c r="E1560" s="13"/>
      <c r="F1560" s="12"/>
      <c r="G1560" s="6">
        <f>MIN(G1561:G1706)</f>
        <v>2</v>
      </c>
      <c r="H1560" s="5">
        <f>'Lista de espécies'!A1560</f>
        <v>0</v>
      </c>
      <c r="I1560" s="4">
        <v>1559</v>
      </c>
    </row>
    <row r="1561" spans="1:9" ht="12.75">
      <c r="A1561" s="12"/>
      <c r="B1561" s="12"/>
      <c r="C1561" s="12">
        <v>1</v>
      </c>
      <c r="D1561" s="10" t="s">
        <v>3287</v>
      </c>
      <c r="E1561" s="13" t="s">
        <v>774</v>
      </c>
      <c r="F1561" s="12" t="s">
        <v>775</v>
      </c>
      <c r="G1561" s="6">
        <f aca="true" t="shared" si="57" ref="G1561:G1592">IF(ISBLANK(D1561),"",IF(ISERROR(MATCH(D1561,$H$2:$H$2200,0)),2,1))</f>
        <v>2</v>
      </c>
      <c r="H1561" s="5">
        <f>'Lista de espécies'!A1561</f>
        <v>0</v>
      </c>
      <c r="I1561" s="4">
        <v>1560</v>
      </c>
    </row>
    <row r="1562" spans="1:9" ht="12.75">
      <c r="A1562" s="12"/>
      <c r="B1562" s="12"/>
      <c r="C1562" s="12">
        <v>1</v>
      </c>
      <c r="D1562" s="10" t="s">
        <v>5113</v>
      </c>
      <c r="E1562" s="13" t="s">
        <v>5886</v>
      </c>
      <c r="F1562" s="12" t="s">
        <v>5114</v>
      </c>
      <c r="G1562" s="6">
        <f t="shared" si="57"/>
        <v>2</v>
      </c>
      <c r="H1562" s="5">
        <f>'Lista de espécies'!A1562</f>
        <v>0</v>
      </c>
      <c r="I1562" s="4">
        <v>1561</v>
      </c>
    </row>
    <row r="1563" spans="1:9" ht="12.75">
      <c r="A1563" s="12"/>
      <c r="B1563" s="12"/>
      <c r="C1563" s="12">
        <v>1</v>
      </c>
      <c r="D1563" s="10" t="s">
        <v>5115</v>
      </c>
      <c r="E1563" s="13" t="s">
        <v>5887</v>
      </c>
      <c r="F1563" s="12" t="s">
        <v>5116</v>
      </c>
      <c r="G1563" s="6">
        <f t="shared" si="57"/>
        <v>2</v>
      </c>
      <c r="H1563" s="5">
        <f>'Lista de espécies'!A1563</f>
        <v>0</v>
      </c>
      <c r="I1563" s="4">
        <v>1562</v>
      </c>
    </row>
    <row r="1564" spans="1:9" ht="12.75">
      <c r="A1564" s="12"/>
      <c r="B1564" s="12"/>
      <c r="C1564" s="12">
        <v>1</v>
      </c>
      <c r="D1564" s="10" t="s">
        <v>4795</v>
      </c>
      <c r="E1564" s="13" t="s">
        <v>5888</v>
      </c>
      <c r="F1564" s="12" t="s">
        <v>776</v>
      </c>
      <c r="G1564" s="6">
        <f t="shared" si="57"/>
        <v>2</v>
      </c>
      <c r="H1564" s="5">
        <f>'Lista de espécies'!A1564</f>
        <v>0</v>
      </c>
      <c r="I1564" s="4">
        <v>1563</v>
      </c>
    </row>
    <row r="1565" spans="1:9" ht="12.75">
      <c r="A1565" s="12"/>
      <c r="B1565" s="12"/>
      <c r="C1565" s="12">
        <v>1</v>
      </c>
      <c r="D1565" s="10" t="s">
        <v>4199</v>
      </c>
      <c r="E1565" s="13" t="s">
        <v>777</v>
      </c>
      <c r="F1565" s="12" t="s">
        <v>778</v>
      </c>
      <c r="G1565" s="6">
        <f t="shared" si="57"/>
        <v>2</v>
      </c>
      <c r="H1565" s="5">
        <f>'Lista de espécies'!A1565</f>
        <v>0</v>
      </c>
      <c r="I1565" s="4">
        <v>1564</v>
      </c>
    </row>
    <row r="1566" spans="1:9" ht="12.75">
      <c r="A1566" s="12"/>
      <c r="B1566" s="12"/>
      <c r="C1566" s="12">
        <v>1</v>
      </c>
      <c r="D1566" s="10" t="s">
        <v>4198</v>
      </c>
      <c r="E1566" s="13" t="s">
        <v>779</v>
      </c>
      <c r="F1566" s="12" t="s">
        <v>780</v>
      </c>
      <c r="G1566" s="6">
        <f t="shared" si="57"/>
        <v>2</v>
      </c>
      <c r="H1566" s="5">
        <f>'Lista de espécies'!A1566</f>
        <v>0</v>
      </c>
      <c r="I1566" s="4">
        <v>1565</v>
      </c>
    </row>
    <row r="1567" spans="1:9" ht="12.75">
      <c r="A1567" s="12"/>
      <c r="B1567" s="12"/>
      <c r="C1567" s="12">
        <v>1</v>
      </c>
      <c r="D1567" s="10" t="s">
        <v>4263</v>
      </c>
      <c r="E1567" s="13" t="s">
        <v>781</v>
      </c>
      <c r="F1567" s="12" t="s">
        <v>782</v>
      </c>
      <c r="G1567" s="6">
        <f t="shared" si="57"/>
        <v>2</v>
      </c>
      <c r="H1567" s="5">
        <f>'Lista de espécies'!A1567</f>
        <v>0</v>
      </c>
      <c r="I1567" s="4">
        <v>1566</v>
      </c>
    </row>
    <row r="1568" spans="1:9" ht="12.75">
      <c r="A1568" s="12"/>
      <c r="B1568" s="12"/>
      <c r="C1568" s="12">
        <v>1</v>
      </c>
      <c r="D1568" s="10" t="s">
        <v>4264</v>
      </c>
      <c r="E1568" s="13" t="s">
        <v>783</v>
      </c>
      <c r="F1568" s="12" t="s">
        <v>784</v>
      </c>
      <c r="G1568" s="6">
        <f t="shared" si="57"/>
        <v>2</v>
      </c>
      <c r="H1568" s="5">
        <f>'Lista de espécies'!A1568</f>
        <v>0</v>
      </c>
      <c r="I1568" s="4">
        <v>1567</v>
      </c>
    </row>
    <row r="1569" spans="1:9" ht="12.75">
      <c r="A1569" s="12"/>
      <c r="B1569" s="12"/>
      <c r="C1569" s="12">
        <v>1</v>
      </c>
      <c r="D1569" s="10" t="s">
        <v>4262</v>
      </c>
      <c r="E1569" s="13" t="s">
        <v>785</v>
      </c>
      <c r="F1569" s="12" t="s">
        <v>786</v>
      </c>
      <c r="G1569" s="6">
        <f t="shared" si="57"/>
        <v>2</v>
      </c>
      <c r="H1569" s="5">
        <f>'Lista de espécies'!A1569</f>
        <v>0</v>
      </c>
      <c r="I1569" s="4">
        <v>1568</v>
      </c>
    </row>
    <row r="1570" spans="1:9" ht="12.75">
      <c r="A1570" s="12"/>
      <c r="B1570" s="12"/>
      <c r="C1570" s="12">
        <v>1</v>
      </c>
      <c r="D1570" s="10" t="s">
        <v>280</v>
      </c>
      <c r="E1570" s="13" t="s">
        <v>787</v>
      </c>
      <c r="F1570" s="12" t="s">
        <v>788</v>
      </c>
      <c r="G1570" s="6">
        <f t="shared" si="57"/>
        <v>2</v>
      </c>
      <c r="H1570" s="5">
        <f>'Lista de espécies'!A1570</f>
        <v>0</v>
      </c>
      <c r="I1570" s="4">
        <v>1569</v>
      </c>
    </row>
    <row r="1571" spans="1:9" ht="12.75">
      <c r="A1571" s="12"/>
      <c r="B1571" s="12"/>
      <c r="C1571" s="12">
        <v>1</v>
      </c>
      <c r="D1571" s="10" t="s">
        <v>281</v>
      </c>
      <c r="E1571" s="13" t="s">
        <v>789</v>
      </c>
      <c r="F1571" s="12" t="s">
        <v>790</v>
      </c>
      <c r="G1571" s="6">
        <f t="shared" si="57"/>
        <v>2</v>
      </c>
      <c r="H1571" s="5">
        <f>'Lista de espécies'!A1571</f>
        <v>0</v>
      </c>
      <c r="I1571" s="4">
        <v>1570</v>
      </c>
    </row>
    <row r="1572" spans="1:9" ht="12.75">
      <c r="A1572" s="12"/>
      <c r="B1572" s="12"/>
      <c r="C1572" s="12">
        <v>1</v>
      </c>
      <c r="D1572" s="10" t="s">
        <v>3532</v>
      </c>
      <c r="E1572" s="13" t="s">
        <v>791</v>
      </c>
      <c r="F1572" s="12" t="s">
        <v>792</v>
      </c>
      <c r="G1572" s="6">
        <f t="shared" si="57"/>
        <v>2</v>
      </c>
      <c r="H1572" s="5">
        <f>'Lista de espécies'!A1572</f>
        <v>0</v>
      </c>
      <c r="I1572" s="4">
        <v>1571</v>
      </c>
    </row>
    <row r="1573" spans="1:9" ht="12.75">
      <c r="A1573" s="12"/>
      <c r="B1573" s="12"/>
      <c r="C1573" s="12">
        <v>1</v>
      </c>
      <c r="D1573" s="10" t="s">
        <v>2134</v>
      </c>
      <c r="E1573" s="13" t="s">
        <v>5889</v>
      </c>
      <c r="F1573" s="12" t="s">
        <v>793</v>
      </c>
      <c r="G1573" s="6">
        <f t="shared" si="57"/>
        <v>2</v>
      </c>
      <c r="H1573" s="5">
        <f>'Lista de espécies'!A1573</f>
        <v>0</v>
      </c>
      <c r="I1573" s="4">
        <v>1572</v>
      </c>
    </row>
    <row r="1574" spans="1:9" ht="12.75">
      <c r="A1574" s="12"/>
      <c r="B1574" s="12"/>
      <c r="C1574" s="12">
        <v>1</v>
      </c>
      <c r="D1574" s="10" t="s">
        <v>2357</v>
      </c>
      <c r="E1574" s="13" t="s">
        <v>794</v>
      </c>
      <c r="F1574" s="12" t="s">
        <v>795</v>
      </c>
      <c r="G1574" s="6">
        <f t="shared" si="57"/>
        <v>2</v>
      </c>
      <c r="H1574" s="5">
        <f>'Lista de espécies'!A1574</f>
        <v>0</v>
      </c>
      <c r="I1574" s="4">
        <v>1573</v>
      </c>
    </row>
    <row r="1575" spans="1:9" ht="12.75">
      <c r="A1575" s="12"/>
      <c r="B1575" s="12"/>
      <c r="C1575" s="12">
        <v>1</v>
      </c>
      <c r="D1575" s="10" t="s">
        <v>2729</v>
      </c>
      <c r="E1575" s="13" t="s">
        <v>796</v>
      </c>
      <c r="F1575" s="12" t="s">
        <v>797</v>
      </c>
      <c r="G1575" s="6">
        <f t="shared" si="57"/>
        <v>2</v>
      </c>
      <c r="H1575" s="5">
        <f>'Lista de espécies'!A1575</f>
        <v>0</v>
      </c>
      <c r="I1575" s="4">
        <v>1574</v>
      </c>
    </row>
    <row r="1576" spans="1:9" ht="12.75">
      <c r="A1576" s="12"/>
      <c r="B1576" s="12"/>
      <c r="C1576" s="12">
        <v>1</v>
      </c>
      <c r="D1576" s="10" t="s">
        <v>2737</v>
      </c>
      <c r="E1576" s="13" t="s">
        <v>798</v>
      </c>
      <c r="F1576" s="12" t="s">
        <v>799</v>
      </c>
      <c r="G1576" s="6">
        <f t="shared" si="57"/>
        <v>2</v>
      </c>
      <c r="H1576" s="5">
        <f>'Lista de espécies'!A1576</f>
        <v>0</v>
      </c>
      <c r="I1576" s="4">
        <v>1575</v>
      </c>
    </row>
    <row r="1577" spans="1:9" ht="12.75">
      <c r="A1577" s="12"/>
      <c r="B1577" s="12"/>
      <c r="C1577" s="12">
        <v>1</v>
      </c>
      <c r="D1577" s="10" t="s">
        <v>2735</v>
      </c>
      <c r="E1577" s="13" t="s">
        <v>800</v>
      </c>
      <c r="F1577" s="12" t="s">
        <v>801</v>
      </c>
      <c r="G1577" s="6">
        <f t="shared" si="57"/>
        <v>2</v>
      </c>
      <c r="H1577" s="5">
        <f>'Lista de espécies'!A1577</f>
        <v>0</v>
      </c>
      <c r="I1577" s="4">
        <v>1576</v>
      </c>
    </row>
    <row r="1578" spans="1:9" ht="12.75">
      <c r="A1578" s="12"/>
      <c r="B1578" s="12"/>
      <c r="C1578" s="12">
        <v>1</v>
      </c>
      <c r="D1578" s="10" t="s">
        <v>2725</v>
      </c>
      <c r="E1578" s="8" t="s">
        <v>802</v>
      </c>
      <c r="F1578" s="8" t="s">
        <v>803</v>
      </c>
      <c r="G1578" s="6">
        <f t="shared" si="57"/>
        <v>2</v>
      </c>
      <c r="H1578" s="5">
        <f>'Lista de espécies'!A1578</f>
        <v>0</v>
      </c>
      <c r="I1578" s="4">
        <v>1577</v>
      </c>
    </row>
    <row r="1579" spans="1:9" ht="12.75">
      <c r="A1579" s="12"/>
      <c r="B1579" s="12"/>
      <c r="C1579" s="12">
        <v>1</v>
      </c>
      <c r="D1579" s="10" t="s">
        <v>2733</v>
      </c>
      <c r="E1579" s="13" t="s">
        <v>5423</v>
      </c>
      <c r="F1579" s="12" t="s">
        <v>804</v>
      </c>
      <c r="G1579" s="6">
        <f t="shared" si="57"/>
        <v>2</v>
      </c>
      <c r="H1579" s="5">
        <f>'Lista de espécies'!A1579</f>
        <v>0</v>
      </c>
      <c r="I1579" s="4">
        <v>1578</v>
      </c>
    </row>
    <row r="1580" spans="1:9" ht="12.75">
      <c r="A1580" s="12"/>
      <c r="B1580" s="12"/>
      <c r="C1580" s="12">
        <v>1</v>
      </c>
      <c r="D1580" s="10" t="s">
        <v>2730</v>
      </c>
      <c r="E1580" s="13" t="s">
        <v>805</v>
      </c>
      <c r="F1580" s="12" t="s">
        <v>806</v>
      </c>
      <c r="G1580" s="6">
        <f t="shared" si="57"/>
        <v>2</v>
      </c>
      <c r="H1580" s="5">
        <f>'Lista de espécies'!A1580</f>
        <v>0</v>
      </c>
      <c r="I1580" s="4">
        <v>1579</v>
      </c>
    </row>
    <row r="1581" spans="1:9" ht="12.75">
      <c r="A1581" s="12"/>
      <c r="B1581" s="12"/>
      <c r="C1581" s="12">
        <v>1</v>
      </c>
      <c r="D1581" s="10" t="s">
        <v>2734</v>
      </c>
      <c r="E1581" s="13" t="s">
        <v>807</v>
      </c>
      <c r="F1581" s="12" t="s">
        <v>808</v>
      </c>
      <c r="G1581" s="6">
        <f t="shared" si="57"/>
        <v>2</v>
      </c>
      <c r="H1581" s="5">
        <f>'Lista de espécies'!A1581</f>
        <v>0</v>
      </c>
      <c r="I1581" s="4">
        <v>1580</v>
      </c>
    </row>
    <row r="1582" spans="1:9" ht="12.75">
      <c r="A1582" s="12"/>
      <c r="B1582" s="12"/>
      <c r="C1582" s="12">
        <v>1</v>
      </c>
      <c r="D1582" s="10" t="s">
        <v>2727</v>
      </c>
      <c r="E1582" s="13" t="s">
        <v>809</v>
      </c>
      <c r="F1582" s="12" t="s">
        <v>810</v>
      </c>
      <c r="G1582" s="6">
        <f t="shared" si="57"/>
        <v>2</v>
      </c>
      <c r="H1582" s="5">
        <f>'Lista de espécies'!A1582</f>
        <v>0</v>
      </c>
      <c r="I1582" s="4">
        <v>1581</v>
      </c>
    </row>
    <row r="1583" spans="1:9" ht="12.75">
      <c r="A1583" s="12"/>
      <c r="B1583" s="12"/>
      <c r="C1583" s="12">
        <v>1</v>
      </c>
      <c r="D1583" s="10" t="s">
        <v>2726</v>
      </c>
      <c r="E1583" s="13" t="s">
        <v>811</v>
      </c>
      <c r="F1583" s="12" t="s">
        <v>812</v>
      </c>
      <c r="G1583" s="6">
        <f t="shared" si="57"/>
        <v>2</v>
      </c>
      <c r="H1583" s="5">
        <f>'Lista de espécies'!A1583</f>
        <v>0</v>
      </c>
      <c r="I1583" s="4">
        <v>1582</v>
      </c>
    </row>
    <row r="1584" spans="1:9" ht="12.75">
      <c r="A1584" s="12"/>
      <c r="B1584" s="12"/>
      <c r="C1584" s="12">
        <v>1</v>
      </c>
      <c r="D1584" s="10" t="s">
        <v>2736</v>
      </c>
      <c r="E1584" s="13" t="s">
        <v>813</v>
      </c>
      <c r="F1584" s="12" t="s">
        <v>814</v>
      </c>
      <c r="G1584" s="6">
        <f t="shared" si="57"/>
        <v>2</v>
      </c>
      <c r="H1584" s="5">
        <f>'Lista de espécies'!A1584</f>
        <v>0</v>
      </c>
      <c r="I1584" s="4">
        <v>1583</v>
      </c>
    </row>
    <row r="1585" spans="1:9" ht="12.75">
      <c r="A1585" s="12"/>
      <c r="B1585" s="12"/>
      <c r="C1585" s="12">
        <v>1</v>
      </c>
      <c r="D1585" s="10" t="s">
        <v>2731</v>
      </c>
      <c r="E1585" s="13" t="s">
        <v>815</v>
      </c>
      <c r="F1585" s="12" t="s">
        <v>5890</v>
      </c>
      <c r="G1585" s="6">
        <f t="shared" si="57"/>
        <v>2</v>
      </c>
      <c r="H1585" s="5">
        <f>'Lista de espécies'!A1585</f>
        <v>0</v>
      </c>
      <c r="I1585" s="4">
        <v>1584</v>
      </c>
    </row>
    <row r="1586" spans="1:9" ht="12.75">
      <c r="A1586" s="12"/>
      <c r="B1586" s="12"/>
      <c r="C1586" s="12">
        <v>1</v>
      </c>
      <c r="D1586" s="10" t="s">
        <v>2728</v>
      </c>
      <c r="E1586" s="13" t="s">
        <v>816</v>
      </c>
      <c r="F1586" s="12" t="s">
        <v>817</v>
      </c>
      <c r="G1586" s="6">
        <f t="shared" si="57"/>
        <v>2</v>
      </c>
      <c r="H1586" s="5">
        <f>'Lista de espécies'!A1586</f>
        <v>0</v>
      </c>
      <c r="I1586" s="4">
        <v>1585</v>
      </c>
    </row>
    <row r="1587" spans="1:9" ht="12.75">
      <c r="A1587" s="12"/>
      <c r="B1587" s="12"/>
      <c r="C1587" s="12">
        <v>1</v>
      </c>
      <c r="D1587" s="10" t="s">
        <v>2732</v>
      </c>
      <c r="E1587" s="13" t="s">
        <v>818</v>
      </c>
      <c r="F1587" s="12" t="s">
        <v>819</v>
      </c>
      <c r="G1587" s="6">
        <f t="shared" si="57"/>
        <v>2</v>
      </c>
      <c r="H1587" s="5">
        <f>'Lista de espécies'!A1587</f>
        <v>0</v>
      </c>
      <c r="I1587" s="4">
        <v>1586</v>
      </c>
    </row>
    <row r="1588" spans="1:9" ht="12.75">
      <c r="A1588" s="12"/>
      <c r="B1588" s="12"/>
      <c r="C1588" s="12">
        <v>1</v>
      </c>
      <c r="D1588" s="10" t="s">
        <v>4209</v>
      </c>
      <c r="E1588" s="13" t="s">
        <v>820</v>
      </c>
      <c r="F1588" s="12" t="s">
        <v>821</v>
      </c>
      <c r="G1588" s="6">
        <f t="shared" si="57"/>
        <v>2</v>
      </c>
      <c r="H1588" s="5">
        <f>'Lista de espécies'!A1588</f>
        <v>0</v>
      </c>
      <c r="I1588" s="4">
        <v>1587</v>
      </c>
    </row>
    <row r="1589" spans="1:9" ht="12.75">
      <c r="A1589" s="12"/>
      <c r="B1589" s="12"/>
      <c r="C1589" s="12">
        <v>1</v>
      </c>
      <c r="D1589" s="10" t="s">
        <v>3103</v>
      </c>
      <c r="E1589" s="13" t="s">
        <v>824</v>
      </c>
      <c r="F1589" s="12" t="s">
        <v>825</v>
      </c>
      <c r="G1589" s="6">
        <f t="shared" si="57"/>
        <v>2</v>
      </c>
      <c r="H1589" s="5">
        <f>'Lista de espécies'!A1589</f>
        <v>0</v>
      </c>
      <c r="I1589" s="4">
        <v>1588</v>
      </c>
    </row>
    <row r="1590" spans="1:9" ht="12.75">
      <c r="A1590" s="12"/>
      <c r="B1590" s="12"/>
      <c r="C1590" s="12">
        <v>1</v>
      </c>
      <c r="D1590" s="10" t="s">
        <v>3101</v>
      </c>
      <c r="E1590" s="13" t="s">
        <v>826</v>
      </c>
      <c r="F1590" s="12" t="s">
        <v>827</v>
      </c>
      <c r="G1590" s="6">
        <f t="shared" si="57"/>
        <v>2</v>
      </c>
      <c r="H1590" s="5">
        <f>'Lista de espécies'!A1590</f>
        <v>0</v>
      </c>
      <c r="I1590" s="4">
        <v>1589</v>
      </c>
    </row>
    <row r="1591" spans="1:9" ht="12.75">
      <c r="A1591" s="12"/>
      <c r="B1591" s="12"/>
      <c r="C1591" s="12">
        <v>1</v>
      </c>
      <c r="D1591" s="10" t="s">
        <v>3102</v>
      </c>
      <c r="E1591" s="13" t="s">
        <v>828</v>
      </c>
      <c r="F1591" s="12" t="s">
        <v>829</v>
      </c>
      <c r="G1591" s="6">
        <f t="shared" si="57"/>
        <v>2</v>
      </c>
      <c r="H1591" s="5">
        <f>'Lista de espécies'!A1591</f>
        <v>0</v>
      </c>
      <c r="I1591" s="4">
        <v>1590</v>
      </c>
    </row>
    <row r="1592" spans="1:9" ht="12.75">
      <c r="A1592" s="12"/>
      <c r="B1592" s="12"/>
      <c r="C1592" s="12">
        <v>1</v>
      </c>
      <c r="D1592" s="10" t="s">
        <v>3104</v>
      </c>
      <c r="E1592" s="13" t="s">
        <v>830</v>
      </c>
      <c r="F1592" s="12" t="s">
        <v>831</v>
      </c>
      <c r="G1592" s="6">
        <f t="shared" si="57"/>
        <v>2</v>
      </c>
      <c r="H1592" s="5">
        <f>'Lista de espécies'!A1592</f>
        <v>0</v>
      </c>
      <c r="I1592" s="4">
        <v>1591</v>
      </c>
    </row>
    <row r="1593" spans="1:9" ht="12.75">
      <c r="A1593" s="12"/>
      <c r="B1593" s="12"/>
      <c r="C1593" s="12">
        <v>1</v>
      </c>
      <c r="D1593" s="10" t="s">
        <v>4743</v>
      </c>
      <c r="E1593" s="13" t="s">
        <v>832</v>
      </c>
      <c r="F1593" s="12" t="s">
        <v>3314</v>
      </c>
      <c r="G1593" s="6">
        <f aca="true" t="shared" si="58" ref="G1593:G1624">IF(ISBLANK(D1593),"",IF(ISERROR(MATCH(D1593,$H$2:$H$2200,0)),2,1))</f>
        <v>2</v>
      </c>
      <c r="H1593" s="5">
        <f>'Lista de espécies'!A1593</f>
        <v>0</v>
      </c>
      <c r="I1593" s="4">
        <v>1592</v>
      </c>
    </row>
    <row r="1594" spans="1:9" ht="12.75">
      <c r="A1594" s="12"/>
      <c r="B1594" s="12"/>
      <c r="C1594" s="12">
        <v>1</v>
      </c>
      <c r="D1594" s="10" t="s">
        <v>2375</v>
      </c>
      <c r="E1594" s="13" t="s">
        <v>3315</v>
      </c>
      <c r="F1594" s="12" t="s">
        <v>3316</v>
      </c>
      <c r="G1594" s="6">
        <f t="shared" si="58"/>
        <v>2</v>
      </c>
      <c r="H1594" s="5">
        <f>'Lista de espécies'!A1594</f>
        <v>0</v>
      </c>
      <c r="I1594" s="4">
        <v>1593</v>
      </c>
    </row>
    <row r="1595" spans="1:9" ht="12.75">
      <c r="A1595" s="12"/>
      <c r="B1595" s="12"/>
      <c r="C1595" s="12">
        <v>1</v>
      </c>
      <c r="D1595" s="10" t="s">
        <v>3618</v>
      </c>
      <c r="E1595" s="13" t="s">
        <v>3317</v>
      </c>
      <c r="F1595" s="12" t="s">
        <v>3318</v>
      </c>
      <c r="G1595" s="6">
        <f t="shared" si="58"/>
        <v>2</v>
      </c>
      <c r="H1595" s="5">
        <f>'Lista de espécies'!A1595</f>
        <v>0</v>
      </c>
      <c r="I1595" s="4">
        <v>1594</v>
      </c>
    </row>
    <row r="1596" spans="1:9" ht="12.75">
      <c r="A1596" s="12"/>
      <c r="B1596" s="12"/>
      <c r="C1596" s="12">
        <v>1</v>
      </c>
      <c r="D1596" s="10" t="s">
        <v>462</v>
      </c>
      <c r="E1596" s="13" t="s">
        <v>3319</v>
      </c>
      <c r="F1596" s="12" t="s">
        <v>3320</v>
      </c>
      <c r="G1596" s="6">
        <f t="shared" si="58"/>
        <v>2</v>
      </c>
      <c r="H1596" s="5">
        <f>'Lista de espécies'!A1596</f>
        <v>0</v>
      </c>
      <c r="I1596" s="4">
        <v>1595</v>
      </c>
    </row>
    <row r="1597" spans="1:9" ht="12.75">
      <c r="A1597" s="12"/>
      <c r="B1597" s="12"/>
      <c r="C1597" s="12">
        <v>1</v>
      </c>
      <c r="D1597" s="10" t="s">
        <v>461</v>
      </c>
      <c r="E1597" s="13" t="s">
        <v>3321</v>
      </c>
      <c r="F1597" s="12" t="s">
        <v>3322</v>
      </c>
      <c r="G1597" s="6">
        <f t="shared" si="58"/>
        <v>2</v>
      </c>
      <c r="H1597" s="5">
        <f>'Lista de espécies'!A1597</f>
        <v>0</v>
      </c>
      <c r="I1597" s="4">
        <v>1596</v>
      </c>
    </row>
    <row r="1598" spans="1:9" ht="12.75">
      <c r="A1598" s="12"/>
      <c r="B1598" s="12"/>
      <c r="C1598" s="12">
        <v>1</v>
      </c>
      <c r="D1598" s="10" t="s">
        <v>1515</v>
      </c>
      <c r="E1598" s="13" t="s">
        <v>3323</v>
      </c>
      <c r="F1598" s="12" t="s">
        <v>3324</v>
      </c>
      <c r="G1598" s="6">
        <f t="shared" si="58"/>
        <v>2</v>
      </c>
      <c r="H1598" s="5">
        <f>'Lista de espécies'!A1598</f>
        <v>0</v>
      </c>
      <c r="I1598" s="4">
        <v>1597</v>
      </c>
    </row>
    <row r="1599" spans="1:9" ht="12.75">
      <c r="A1599" s="12"/>
      <c r="B1599" s="12"/>
      <c r="C1599" s="12">
        <v>1</v>
      </c>
      <c r="D1599" s="10" t="s">
        <v>1516</v>
      </c>
      <c r="E1599" s="13" t="s">
        <v>3325</v>
      </c>
      <c r="F1599" s="12" t="s">
        <v>3326</v>
      </c>
      <c r="G1599" s="6">
        <f t="shared" si="58"/>
        <v>2</v>
      </c>
      <c r="H1599" s="5">
        <f>'Lista de espécies'!A1599</f>
        <v>0</v>
      </c>
      <c r="I1599" s="4">
        <v>1598</v>
      </c>
    </row>
    <row r="1600" spans="1:9" ht="12.75">
      <c r="A1600" s="12"/>
      <c r="B1600" s="12"/>
      <c r="C1600" s="12">
        <v>1</v>
      </c>
      <c r="D1600" s="10" t="s">
        <v>5891</v>
      </c>
      <c r="E1600" s="13" t="s">
        <v>5892</v>
      </c>
      <c r="F1600" s="12" t="s">
        <v>5893</v>
      </c>
      <c r="G1600" s="6">
        <f t="shared" si="58"/>
        <v>2</v>
      </c>
      <c r="H1600" s="5">
        <f>'Lista de espécies'!A1600</f>
        <v>0</v>
      </c>
      <c r="I1600" s="4">
        <v>1599</v>
      </c>
    </row>
    <row r="1601" spans="1:9" ht="12.75">
      <c r="A1601" s="12"/>
      <c r="B1601" s="12"/>
      <c r="C1601" s="12">
        <v>1</v>
      </c>
      <c r="D1601" s="10" t="s">
        <v>460</v>
      </c>
      <c r="E1601" s="13" t="s">
        <v>3327</v>
      </c>
      <c r="F1601" s="12" t="s">
        <v>3328</v>
      </c>
      <c r="G1601" s="6">
        <f t="shared" si="58"/>
        <v>2</v>
      </c>
      <c r="H1601" s="5">
        <f>'Lista de espécies'!A1601</f>
        <v>0</v>
      </c>
      <c r="I1601" s="4">
        <v>1600</v>
      </c>
    </row>
    <row r="1602" spans="1:9" ht="12.75">
      <c r="A1602" s="12"/>
      <c r="B1602" s="12"/>
      <c r="C1602" s="12">
        <v>1</v>
      </c>
      <c r="D1602" s="10" t="s">
        <v>3034</v>
      </c>
      <c r="E1602" s="13" t="s">
        <v>3329</v>
      </c>
      <c r="F1602" s="12" t="s">
        <v>3330</v>
      </c>
      <c r="G1602" s="6">
        <f t="shared" si="58"/>
        <v>2</v>
      </c>
      <c r="H1602" s="5">
        <f>'Lista de espécies'!A1602</f>
        <v>0</v>
      </c>
      <c r="I1602" s="4">
        <v>1601</v>
      </c>
    </row>
    <row r="1603" spans="1:9" ht="12.75">
      <c r="A1603" s="12"/>
      <c r="B1603" s="12"/>
      <c r="C1603" s="12">
        <v>1</v>
      </c>
      <c r="D1603" s="10" t="s">
        <v>4872</v>
      </c>
      <c r="E1603" s="13" t="s">
        <v>3331</v>
      </c>
      <c r="F1603" s="12" t="s">
        <v>3332</v>
      </c>
      <c r="G1603" s="6">
        <f t="shared" si="58"/>
        <v>2</v>
      </c>
      <c r="H1603" s="5">
        <f>'Lista de espécies'!A1603</f>
        <v>0</v>
      </c>
      <c r="I1603" s="4">
        <v>1602</v>
      </c>
    </row>
    <row r="1604" spans="1:9" ht="12.75">
      <c r="A1604" s="12"/>
      <c r="B1604" s="12"/>
      <c r="C1604" s="12">
        <v>1</v>
      </c>
      <c r="D1604" s="10" t="s">
        <v>4370</v>
      </c>
      <c r="E1604" s="13" t="s">
        <v>3333</v>
      </c>
      <c r="F1604" s="12" t="s">
        <v>3334</v>
      </c>
      <c r="G1604" s="6">
        <f t="shared" si="58"/>
        <v>2</v>
      </c>
      <c r="H1604" s="5">
        <f>'Lista de espécies'!A1604</f>
        <v>0</v>
      </c>
      <c r="I1604" s="4">
        <v>1603</v>
      </c>
    </row>
    <row r="1605" spans="1:9" ht="12.75">
      <c r="A1605" s="12"/>
      <c r="B1605" s="12"/>
      <c r="C1605" s="12">
        <v>1</v>
      </c>
      <c r="D1605" s="10" t="s">
        <v>4371</v>
      </c>
      <c r="E1605" s="13" t="s">
        <v>3335</v>
      </c>
      <c r="F1605" s="12" t="s">
        <v>3336</v>
      </c>
      <c r="G1605" s="6">
        <f t="shared" si="58"/>
        <v>2</v>
      </c>
      <c r="H1605" s="5">
        <f>'Lista de espécies'!A1605</f>
        <v>0</v>
      </c>
      <c r="I1605" s="4">
        <v>1604</v>
      </c>
    </row>
    <row r="1606" spans="1:9" ht="12.75">
      <c r="A1606" s="12"/>
      <c r="B1606" s="12"/>
      <c r="C1606" s="12">
        <v>1</v>
      </c>
      <c r="D1606" s="10" t="s">
        <v>4397</v>
      </c>
      <c r="E1606" s="13" t="s">
        <v>3337</v>
      </c>
      <c r="F1606" s="12" t="s">
        <v>3338</v>
      </c>
      <c r="G1606" s="6">
        <f t="shared" si="58"/>
        <v>2</v>
      </c>
      <c r="H1606" s="5">
        <f>'Lista de espécies'!A1606</f>
        <v>0</v>
      </c>
      <c r="I1606" s="4">
        <v>1605</v>
      </c>
    </row>
    <row r="1607" spans="1:9" ht="12.75">
      <c r="A1607" s="12"/>
      <c r="B1607" s="12"/>
      <c r="C1607" s="12">
        <v>1</v>
      </c>
      <c r="D1607" s="10" t="s">
        <v>4395</v>
      </c>
      <c r="E1607" s="13" t="s">
        <v>3339</v>
      </c>
      <c r="F1607" s="12" t="s">
        <v>3340</v>
      </c>
      <c r="G1607" s="6">
        <f t="shared" si="58"/>
        <v>2</v>
      </c>
      <c r="H1607" s="5">
        <f>'Lista de espécies'!A1607</f>
        <v>0</v>
      </c>
      <c r="I1607" s="4">
        <v>1606</v>
      </c>
    </row>
    <row r="1608" spans="1:9" ht="12.75">
      <c r="A1608" s="12"/>
      <c r="B1608" s="12"/>
      <c r="C1608" s="12">
        <v>1</v>
      </c>
      <c r="D1608" s="10" t="s">
        <v>4396</v>
      </c>
      <c r="E1608" s="13" t="s">
        <v>3341</v>
      </c>
      <c r="F1608" s="12" t="s">
        <v>3342</v>
      </c>
      <c r="G1608" s="6">
        <f t="shared" si="58"/>
        <v>2</v>
      </c>
      <c r="H1608" s="5">
        <f>'Lista de espécies'!A1608</f>
        <v>0</v>
      </c>
      <c r="I1608" s="4">
        <v>1607</v>
      </c>
    </row>
    <row r="1609" spans="1:9" ht="12.75">
      <c r="A1609" s="12"/>
      <c r="B1609" s="12"/>
      <c r="C1609" s="12">
        <v>1</v>
      </c>
      <c r="D1609" s="10" t="s">
        <v>3218</v>
      </c>
      <c r="E1609" s="13" t="s">
        <v>3343</v>
      </c>
      <c r="F1609" s="12" t="s">
        <v>3344</v>
      </c>
      <c r="G1609" s="6">
        <f t="shared" si="58"/>
        <v>2</v>
      </c>
      <c r="H1609" s="5">
        <f>'Lista de espécies'!A1609</f>
        <v>0</v>
      </c>
      <c r="I1609" s="4">
        <v>1608</v>
      </c>
    </row>
    <row r="1610" spans="1:9" ht="12.75">
      <c r="A1610" s="12"/>
      <c r="B1610" s="12"/>
      <c r="C1610" s="12">
        <v>1</v>
      </c>
      <c r="D1610" s="10" t="s">
        <v>3219</v>
      </c>
      <c r="E1610" s="13" t="s">
        <v>3345</v>
      </c>
      <c r="F1610" s="12" t="s">
        <v>3346</v>
      </c>
      <c r="G1610" s="6">
        <f t="shared" si="58"/>
        <v>2</v>
      </c>
      <c r="H1610" s="5">
        <f>'Lista de espécies'!A1610</f>
        <v>0</v>
      </c>
      <c r="I1610" s="4">
        <v>1609</v>
      </c>
    </row>
    <row r="1611" spans="1:9" ht="12.75">
      <c r="A1611" s="12"/>
      <c r="B1611" s="12"/>
      <c r="C1611" s="12">
        <v>1</v>
      </c>
      <c r="D1611" s="10" t="s">
        <v>3220</v>
      </c>
      <c r="E1611" s="13" t="s">
        <v>3347</v>
      </c>
      <c r="F1611" s="12" t="s">
        <v>3348</v>
      </c>
      <c r="G1611" s="6">
        <f t="shared" si="58"/>
        <v>2</v>
      </c>
      <c r="H1611" s="5">
        <f>'Lista de espécies'!A1611</f>
        <v>0</v>
      </c>
      <c r="I1611" s="4">
        <v>1610</v>
      </c>
    </row>
    <row r="1612" spans="1:9" ht="12.75">
      <c r="A1612" s="12"/>
      <c r="B1612" s="12"/>
      <c r="C1612" s="12">
        <v>1</v>
      </c>
      <c r="D1612" s="10" t="s">
        <v>3217</v>
      </c>
      <c r="E1612" s="13" t="s">
        <v>3349</v>
      </c>
      <c r="F1612" s="12" t="s">
        <v>3350</v>
      </c>
      <c r="G1612" s="6">
        <f t="shared" si="58"/>
        <v>2</v>
      </c>
      <c r="H1612" s="5">
        <f>'Lista de espécies'!A1612</f>
        <v>0</v>
      </c>
      <c r="I1612" s="4">
        <v>1611</v>
      </c>
    </row>
    <row r="1613" spans="1:9" ht="12.75">
      <c r="A1613" s="12"/>
      <c r="B1613" s="12"/>
      <c r="C1613" s="12">
        <v>1</v>
      </c>
      <c r="D1613" s="10" t="s">
        <v>4597</v>
      </c>
      <c r="E1613" s="13" t="s">
        <v>3351</v>
      </c>
      <c r="F1613" s="12" t="s">
        <v>3352</v>
      </c>
      <c r="G1613" s="6">
        <f t="shared" si="58"/>
        <v>2</v>
      </c>
      <c r="H1613" s="5">
        <f>'Lista de espécies'!A1613</f>
        <v>0</v>
      </c>
      <c r="I1613" s="4">
        <v>1612</v>
      </c>
    </row>
    <row r="1614" spans="1:9" ht="12.75">
      <c r="A1614" s="12"/>
      <c r="B1614" s="12"/>
      <c r="C1614" s="12">
        <v>1</v>
      </c>
      <c r="D1614" s="10" t="s">
        <v>4595</v>
      </c>
      <c r="E1614" s="13" t="s">
        <v>3353</v>
      </c>
      <c r="F1614" s="12" t="s">
        <v>3354</v>
      </c>
      <c r="G1614" s="6">
        <f t="shared" si="58"/>
        <v>2</v>
      </c>
      <c r="H1614" s="5">
        <f>'Lista de espécies'!A1614</f>
        <v>0</v>
      </c>
      <c r="I1614" s="4">
        <v>1613</v>
      </c>
    </row>
    <row r="1615" spans="1:9" ht="12.75">
      <c r="A1615" s="12"/>
      <c r="B1615" s="12"/>
      <c r="C1615" s="12">
        <v>1</v>
      </c>
      <c r="D1615" s="10" t="s">
        <v>4596</v>
      </c>
      <c r="E1615" s="13" t="s">
        <v>3355</v>
      </c>
      <c r="F1615" s="12" t="s">
        <v>3356</v>
      </c>
      <c r="G1615" s="6">
        <f t="shared" si="58"/>
        <v>2</v>
      </c>
      <c r="H1615" s="5">
        <f>'Lista de espécies'!A1615</f>
        <v>0</v>
      </c>
      <c r="I1615" s="4">
        <v>1614</v>
      </c>
    </row>
    <row r="1616" spans="1:9" ht="12.75">
      <c r="A1616" s="12"/>
      <c r="B1616" s="12"/>
      <c r="C1616" s="12">
        <v>1</v>
      </c>
      <c r="D1616" s="10" t="s">
        <v>4594</v>
      </c>
      <c r="E1616" s="13" t="s">
        <v>5894</v>
      </c>
      <c r="F1616" s="12" t="s">
        <v>3357</v>
      </c>
      <c r="G1616" s="6">
        <f t="shared" si="58"/>
        <v>2</v>
      </c>
      <c r="H1616" s="5">
        <f>'Lista de espécies'!A1616</f>
        <v>0</v>
      </c>
      <c r="I1616" s="4">
        <v>1615</v>
      </c>
    </row>
    <row r="1617" spans="1:9" ht="12.75">
      <c r="A1617" s="12"/>
      <c r="B1617" s="12"/>
      <c r="C1617" s="12">
        <v>1</v>
      </c>
      <c r="D1617" s="10" t="s">
        <v>4598</v>
      </c>
      <c r="E1617" s="13" t="s">
        <v>3358</v>
      </c>
      <c r="F1617" s="12" t="s">
        <v>3359</v>
      </c>
      <c r="G1617" s="6">
        <f t="shared" si="58"/>
        <v>2</v>
      </c>
      <c r="H1617" s="5">
        <f>'Lista de espécies'!A1617</f>
        <v>0</v>
      </c>
      <c r="I1617" s="4">
        <v>1616</v>
      </c>
    </row>
    <row r="1618" spans="1:9" ht="12.75">
      <c r="A1618" s="12"/>
      <c r="B1618" s="12"/>
      <c r="C1618" s="12">
        <v>1</v>
      </c>
      <c r="D1618" s="10" t="s">
        <v>4599</v>
      </c>
      <c r="E1618" s="13" t="s">
        <v>3360</v>
      </c>
      <c r="F1618" s="12" t="s">
        <v>3361</v>
      </c>
      <c r="G1618" s="6">
        <f t="shared" si="58"/>
        <v>2</v>
      </c>
      <c r="H1618" s="5">
        <f>'Lista de espécies'!A1618</f>
        <v>0</v>
      </c>
      <c r="I1618" s="4">
        <v>1617</v>
      </c>
    </row>
    <row r="1619" spans="1:9" ht="12.75">
      <c r="A1619" s="12"/>
      <c r="B1619" s="12"/>
      <c r="C1619" s="12">
        <v>1</v>
      </c>
      <c r="D1619" s="10" t="s">
        <v>4300</v>
      </c>
      <c r="E1619" s="13" t="s">
        <v>3362</v>
      </c>
      <c r="F1619" s="12" t="s">
        <v>3363</v>
      </c>
      <c r="G1619" s="6">
        <f t="shared" si="58"/>
        <v>2</v>
      </c>
      <c r="H1619" s="5">
        <f>'Lista de espécies'!A1619</f>
        <v>0</v>
      </c>
      <c r="I1619" s="4">
        <v>1618</v>
      </c>
    </row>
    <row r="1620" spans="1:9" ht="12.75">
      <c r="A1620" s="12"/>
      <c r="B1620" s="12"/>
      <c r="C1620" s="12">
        <v>1</v>
      </c>
      <c r="D1620" s="10" t="s">
        <v>3149</v>
      </c>
      <c r="E1620" s="13" t="s">
        <v>3364</v>
      </c>
      <c r="F1620" s="12" t="s">
        <v>3365</v>
      </c>
      <c r="G1620" s="6">
        <f t="shared" si="58"/>
        <v>2</v>
      </c>
      <c r="H1620" s="5">
        <f>'Lista de espécies'!A1620</f>
        <v>0</v>
      </c>
      <c r="I1620" s="4">
        <v>1619</v>
      </c>
    </row>
    <row r="1621" spans="1:9" ht="12.75">
      <c r="A1621" s="12"/>
      <c r="B1621" s="12"/>
      <c r="C1621" s="12">
        <v>1</v>
      </c>
      <c r="D1621" s="10" t="s">
        <v>3150</v>
      </c>
      <c r="E1621" s="13" t="s">
        <v>3366</v>
      </c>
      <c r="F1621" s="12" t="s">
        <v>3367</v>
      </c>
      <c r="G1621" s="6">
        <f t="shared" si="58"/>
        <v>2</v>
      </c>
      <c r="H1621" s="5">
        <f>'Lista de espécies'!A1621</f>
        <v>0</v>
      </c>
      <c r="I1621" s="4">
        <v>1620</v>
      </c>
    </row>
    <row r="1622" spans="1:9" ht="12.75">
      <c r="A1622" s="12"/>
      <c r="B1622" s="12"/>
      <c r="C1622" s="12">
        <v>1</v>
      </c>
      <c r="D1622" s="10" t="s">
        <v>3148</v>
      </c>
      <c r="E1622" s="13" t="s">
        <v>3368</v>
      </c>
      <c r="F1622" s="12" t="s">
        <v>3369</v>
      </c>
      <c r="G1622" s="6">
        <f t="shared" si="58"/>
        <v>2</v>
      </c>
      <c r="H1622" s="5">
        <f>'Lista de espécies'!A1622</f>
        <v>0</v>
      </c>
      <c r="I1622" s="4">
        <v>1621</v>
      </c>
    </row>
    <row r="1623" spans="1:9" ht="12.75">
      <c r="A1623" s="12"/>
      <c r="B1623" s="12"/>
      <c r="C1623" s="12">
        <v>1</v>
      </c>
      <c r="D1623" s="10" t="s">
        <v>3093</v>
      </c>
      <c r="E1623" s="13" t="s">
        <v>3370</v>
      </c>
      <c r="F1623" s="12" t="s">
        <v>3371</v>
      </c>
      <c r="G1623" s="6">
        <f t="shared" si="58"/>
        <v>2</v>
      </c>
      <c r="H1623" s="5">
        <f>'Lista de espécies'!A1623</f>
        <v>0</v>
      </c>
      <c r="I1623" s="4">
        <v>1622</v>
      </c>
    </row>
    <row r="1624" spans="1:9" ht="12.75">
      <c r="A1624" s="12"/>
      <c r="B1624" s="12"/>
      <c r="C1624" s="12">
        <v>1</v>
      </c>
      <c r="D1624" s="10" t="s">
        <v>3092</v>
      </c>
      <c r="E1624" s="13" t="s">
        <v>3372</v>
      </c>
      <c r="F1624" s="12" t="s">
        <v>3373</v>
      </c>
      <c r="G1624" s="6">
        <f t="shared" si="58"/>
        <v>2</v>
      </c>
      <c r="H1624" s="5">
        <f>'Lista de espécies'!A1624</f>
        <v>0</v>
      </c>
      <c r="I1624" s="4">
        <v>1623</v>
      </c>
    </row>
    <row r="1625" spans="1:9" ht="12.75">
      <c r="A1625" s="12"/>
      <c r="B1625" s="12"/>
      <c r="C1625" s="12">
        <v>1</v>
      </c>
      <c r="D1625" s="10" t="s">
        <v>3091</v>
      </c>
      <c r="E1625" s="13" t="s">
        <v>3374</v>
      </c>
      <c r="F1625" s="12" t="s">
        <v>3375</v>
      </c>
      <c r="G1625" s="6">
        <f aca="true" t="shared" si="59" ref="G1625:G1656">IF(ISBLANK(D1625),"",IF(ISERROR(MATCH(D1625,$H$2:$H$2200,0)),2,1))</f>
        <v>2</v>
      </c>
      <c r="H1625" s="5">
        <f>'Lista de espécies'!A1625</f>
        <v>0</v>
      </c>
      <c r="I1625" s="4">
        <v>1624</v>
      </c>
    </row>
    <row r="1626" spans="1:9" ht="12.75">
      <c r="A1626" s="12"/>
      <c r="B1626" s="12"/>
      <c r="C1626" s="12">
        <v>1</v>
      </c>
      <c r="D1626" s="10" t="s">
        <v>3094</v>
      </c>
      <c r="E1626" s="13" t="s">
        <v>3376</v>
      </c>
      <c r="F1626" s="12" t="s">
        <v>3377</v>
      </c>
      <c r="G1626" s="6">
        <f t="shared" si="59"/>
        <v>2</v>
      </c>
      <c r="H1626" s="5">
        <f>'Lista de espécies'!A1626</f>
        <v>0</v>
      </c>
      <c r="I1626" s="4">
        <v>1625</v>
      </c>
    </row>
    <row r="1627" spans="1:9" ht="12.75">
      <c r="A1627" s="12"/>
      <c r="B1627" s="12"/>
      <c r="C1627" s="12">
        <v>1</v>
      </c>
      <c r="D1627" s="10" t="s">
        <v>5213</v>
      </c>
      <c r="E1627" s="13" t="s">
        <v>5424</v>
      </c>
      <c r="F1627" s="12" t="s">
        <v>5425</v>
      </c>
      <c r="G1627" s="6">
        <f t="shared" si="59"/>
        <v>2</v>
      </c>
      <c r="H1627" s="5">
        <f>'Lista de espécies'!A1627</f>
        <v>0</v>
      </c>
      <c r="I1627" s="4">
        <v>1626</v>
      </c>
    </row>
    <row r="1628" spans="1:9" ht="12.75">
      <c r="A1628" s="12"/>
      <c r="B1628" s="12"/>
      <c r="C1628" s="12">
        <v>1</v>
      </c>
      <c r="D1628" s="10" t="s">
        <v>5214</v>
      </c>
      <c r="E1628" s="13" t="s">
        <v>5426</v>
      </c>
      <c r="F1628" s="12" t="s">
        <v>5427</v>
      </c>
      <c r="G1628" s="6">
        <f t="shared" si="59"/>
        <v>2</v>
      </c>
      <c r="H1628" s="5">
        <f>'Lista de espécies'!A1628</f>
        <v>0</v>
      </c>
      <c r="I1628" s="4">
        <v>1627</v>
      </c>
    </row>
    <row r="1629" spans="1:9" ht="12.75">
      <c r="A1629" s="12"/>
      <c r="B1629" s="12"/>
      <c r="C1629" s="12">
        <v>1</v>
      </c>
      <c r="D1629" s="10" t="s">
        <v>4142</v>
      </c>
      <c r="E1629" s="13" t="s">
        <v>3378</v>
      </c>
      <c r="F1629" s="12" t="s">
        <v>5428</v>
      </c>
      <c r="G1629" s="6">
        <f t="shared" si="59"/>
        <v>2</v>
      </c>
      <c r="H1629" s="5">
        <f>'Lista de espécies'!A1629</f>
        <v>0</v>
      </c>
      <c r="I1629" s="4">
        <v>1628</v>
      </c>
    </row>
    <row r="1630" spans="1:9" ht="12.75">
      <c r="A1630" s="12"/>
      <c r="B1630" s="12"/>
      <c r="C1630" s="12">
        <v>1</v>
      </c>
      <c r="D1630" s="10" t="s">
        <v>3161</v>
      </c>
      <c r="E1630" s="13" t="s">
        <v>3379</v>
      </c>
      <c r="F1630" s="12" t="s">
        <v>3380</v>
      </c>
      <c r="G1630" s="6">
        <f t="shared" si="59"/>
        <v>2</v>
      </c>
      <c r="H1630" s="5">
        <f>'Lista de espécies'!A1630</f>
        <v>0</v>
      </c>
      <c r="I1630" s="4">
        <v>1629</v>
      </c>
    </row>
    <row r="1631" spans="1:9" ht="12.75">
      <c r="A1631" s="12"/>
      <c r="B1631" s="12"/>
      <c r="C1631" s="12">
        <v>1</v>
      </c>
      <c r="D1631" s="10" t="s">
        <v>3160</v>
      </c>
      <c r="E1631" s="13" t="s">
        <v>3381</v>
      </c>
      <c r="F1631" s="12" t="s">
        <v>3382</v>
      </c>
      <c r="G1631" s="6">
        <f t="shared" si="59"/>
        <v>2</v>
      </c>
      <c r="H1631" s="5">
        <f>'Lista de espécies'!A1631</f>
        <v>0</v>
      </c>
      <c r="I1631" s="4">
        <v>1630</v>
      </c>
    </row>
    <row r="1632" spans="1:9" ht="12.75">
      <c r="A1632" s="12"/>
      <c r="B1632" s="12"/>
      <c r="C1632" s="12">
        <v>1</v>
      </c>
      <c r="D1632" s="10" t="s">
        <v>2383</v>
      </c>
      <c r="E1632" s="13" t="s">
        <v>3383</v>
      </c>
      <c r="F1632" s="12" t="s">
        <v>3384</v>
      </c>
      <c r="G1632" s="6">
        <f t="shared" si="59"/>
        <v>2</v>
      </c>
      <c r="H1632" s="5">
        <f>'Lista de espécies'!A1632</f>
        <v>0</v>
      </c>
      <c r="I1632" s="4">
        <v>1631</v>
      </c>
    </row>
    <row r="1633" spans="1:9" ht="12.75">
      <c r="A1633" s="12"/>
      <c r="B1633" s="12"/>
      <c r="C1633" s="12">
        <v>1</v>
      </c>
      <c r="D1633" s="10" t="s">
        <v>2382</v>
      </c>
      <c r="E1633" s="13" t="s">
        <v>3385</v>
      </c>
      <c r="F1633" s="12" t="s">
        <v>3386</v>
      </c>
      <c r="G1633" s="6">
        <f t="shared" si="59"/>
        <v>2</v>
      </c>
      <c r="H1633" s="5">
        <f>'Lista de espécies'!A1633</f>
        <v>0</v>
      </c>
      <c r="I1633" s="4">
        <v>1632</v>
      </c>
    </row>
    <row r="1634" spans="1:9" ht="12.75">
      <c r="A1634" s="12"/>
      <c r="B1634" s="12"/>
      <c r="C1634" s="12">
        <v>1</v>
      </c>
      <c r="D1634" s="10" t="s">
        <v>4341</v>
      </c>
      <c r="E1634" s="13" t="s">
        <v>3387</v>
      </c>
      <c r="F1634" s="12" t="s">
        <v>3388</v>
      </c>
      <c r="G1634" s="6">
        <f t="shared" si="59"/>
        <v>2</v>
      </c>
      <c r="H1634" s="5">
        <f>'Lista de espécies'!A1634</f>
        <v>0</v>
      </c>
      <c r="I1634" s="4">
        <v>1633</v>
      </c>
    </row>
    <row r="1635" spans="1:9" ht="12.75">
      <c r="A1635" s="12"/>
      <c r="B1635" s="12"/>
      <c r="C1635" s="12">
        <v>1</v>
      </c>
      <c r="D1635" s="10" t="s">
        <v>3647</v>
      </c>
      <c r="E1635" s="13" t="s">
        <v>3389</v>
      </c>
      <c r="F1635" s="12" t="s">
        <v>3390</v>
      </c>
      <c r="G1635" s="6">
        <f t="shared" si="59"/>
        <v>2</v>
      </c>
      <c r="H1635" s="5">
        <f>'Lista de espécies'!A1635</f>
        <v>0</v>
      </c>
      <c r="I1635" s="4">
        <v>1634</v>
      </c>
    </row>
    <row r="1636" spans="1:9" ht="12.75">
      <c r="A1636" s="12"/>
      <c r="B1636" s="12"/>
      <c r="C1636" s="12">
        <v>1</v>
      </c>
      <c r="D1636" s="10" t="s">
        <v>3023</v>
      </c>
      <c r="E1636" s="13" t="s">
        <v>3391</v>
      </c>
      <c r="F1636" s="12" t="s">
        <v>3392</v>
      </c>
      <c r="G1636" s="6">
        <f t="shared" si="59"/>
        <v>2</v>
      </c>
      <c r="H1636" s="5">
        <f>'Lista de espécies'!A1636</f>
        <v>0</v>
      </c>
      <c r="I1636" s="4">
        <v>1635</v>
      </c>
    </row>
    <row r="1637" spans="1:9" ht="12.75">
      <c r="A1637" s="12"/>
      <c r="B1637" s="12"/>
      <c r="C1637" s="12">
        <v>1</v>
      </c>
      <c r="D1637" s="10" t="s">
        <v>3099</v>
      </c>
      <c r="E1637" s="13" t="s">
        <v>3393</v>
      </c>
      <c r="F1637" s="12" t="s">
        <v>3394</v>
      </c>
      <c r="G1637" s="6">
        <f t="shared" si="59"/>
        <v>2</v>
      </c>
      <c r="H1637" s="5">
        <f>'Lista de espécies'!A1637</f>
        <v>0</v>
      </c>
      <c r="I1637" s="4">
        <v>1636</v>
      </c>
    </row>
    <row r="1638" spans="1:9" ht="12.75">
      <c r="A1638" s="12"/>
      <c r="B1638" s="12"/>
      <c r="C1638" s="12">
        <v>1</v>
      </c>
      <c r="D1638" s="10" t="s">
        <v>3100</v>
      </c>
      <c r="E1638" s="13" t="s">
        <v>3395</v>
      </c>
      <c r="F1638" s="12" t="s">
        <v>3396</v>
      </c>
      <c r="G1638" s="6">
        <f t="shared" si="59"/>
        <v>2</v>
      </c>
      <c r="H1638" s="5">
        <f>'Lista de espécies'!A1638</f>
        <v>0</v>
      </c>
      <c r="I1638" s="4">
        <v>1637</v>
      </c>
    </row>
    <row r="1639" spans="1:9" ht="12.75">
      <c r="A1639" s="12"/>
      <c r="B1639" s="12"/>
      <c r="C1639" s="12">
        <v>1</v>
      </c>
      <c r="D1639" s="10" t="s">
        <v>4742</v>
      </c>
      <c r="E1639" s="13" t="s">
        <v>3397</v>
      </c>
      <c r="F1639" s="12" t="s">
        <v>3398</v>
      </c>
      <c r="G1639" s="6">
        <f t="shared" si="59"/>
        <v>2</v>
      </c>
      <c r="H1639" s="5">
        <f>'Lista de espécies'!A1639</f>
        <v>0</v>
      </c>
      <c r="I1639" s="4">
        <v>1638</v>
      </c>
    </row>
    <row r="1640" spans="1:9" ht="12.75">
      <c r="A1640" s="12"/>
      <c r="B1640" s="12"/>
      <c r="C1640" s="12">
        <v>1</v>
      </c>
      <c r="D1640" s="10" t="s">
        <v>3036</v>
      </c>
      <c r="E1640" s="13" t="s">
        <v>3399</v>
      </c>
      <c r="F1640" s="12" t="s">
        <v>3400</v>
      </c>
      <c r="G1640" s="6">
        <f t="shared" si="59"/>
        <v>2</v>
      </c>
      <c r="H1640" s="5">
        <f>'Lista de espécies'!A1640</f>
        <v>0</v>
      </c>
      <c r="I1640" s="4">
        <v>1639</v>
      </c>
    </row>
    <row r="1641" spans="1:9" ht="12.75">
      <c r="A1641" s="12"/>
      <c r="B1641" s="12"/>
      <c r="C1641" s="12">
        <v>1</v>
      </c>
      <c r="D1641" s="10" t="s">
        <v>3109</v>
      </c>
      <c r="E1641" s="13" t="s">
        <v>3401</v>
      </c>
      <c r="F1641" s="12" t="s">
        <v>3402</v>
      </c>
      <c r="G1641" s="6">
        <f t="shared" si="59"/>
        <v>2</v>
      </c>
      <c r="H1641" s="5">
        <f>'Lista de espécies'!A1641</f>
        <v>0</v>
      </c>
      <c r="I1641" s="4">
        <v>1640</v>
      </c>
    </row>
    <row r="1642" spans="1:9" ht="12.75">
      <c r="A1642" s="12"/>
      <c r="B1642" s="12"/>
      <c r="C1642" s="12">
        <v>1</v>
      </c>
      <c r="D1642" s="10" t="s">
        <v>3112</v>
      </c>
      <c r="E1642" s="13" t="s">
        <v>3403</v>
      </c>
      <c r="F1642" s="12" t="s">
        <v>3404</v>
      </c>
      <c r="G1642" s="6">
        <f t="shared" si="59"/>
        <v>2</v>
      </c>
      <c r="H1642" s="5">
        <f>'Lista de espécies'!A1642</f>
        <v>0</v>
      </c>
      <c r="I1642" s="4">
        <v>1641</v>
      </c>
    </row>
    <row r="1643" spans="1:9" ht="12.75">
      <c r="A1643" s="12"/>
      <c r="B1643" s="12"/>
      <c r="C1643" s="12">
        <v>1</v>
      </c>
      <c r="D1643" s="10" t="s">
        <v>3110</v>
      </c>
      <c r="E1643" s="13" t="s">
        <v>3405</v>
      </c>
      <c r="F1643" s="12" t="s">
        <v>3406</v>
      </c>
      <c r="G1643" s="6">
        <f t="shared" si="59"/>
        <v>2</v>
      </c>
      <c r="H1643" s="5">
        <f>'Lista de espécies'!A1643</f>
        <v>0</v>
      </c>
      <c r="I1643" s="4">
        <v>1642</v>
      </c>
    </row>
    <row r="1644" spans="1:9" ht="12.75">
      <c r="A1644" s="12"/>
      <c r="B1644" s="12"/>
      <c r="C1644" s="12">
        <v>1</v>
      </c>
      <c r="D1644" s="10" t="s">
        <v>3111</v>
      </c>
      <c r="E1644" s="13" t="s">
        <v>3407</v>
      </c>
      <c r="F1644" s="12" t="s">
        <v>3408</v>
      </c>
      <c r="G1644" s="6">
        <f t="shared" si="59"/>
        <v>2</v>
      </c>
      <c r="H1644" s="5">
        <f>'Lista de espécies'!A1644</f>
        <v>0</v>
      </c>
      <c r="I1644" s="4">
        <v>1643</v>
      </c>
    </row>
    <row r="1645" spans="1:9" ht="12.75">
      <c r="A1645" s="12"/>
      <c r="B1645" s="12"/>
      <c r="C1645" s="12">
        <v>1</v>
      </c>
      <c r="D1645" s="10" t="s">
        <v>4744</v>
      </c>
      <c r="E1645" s="13" t="s">
        <v>3409</v>
      </c>
      <c r="F1645" s="12" t="s">
        <v>3410</v>
      </c>
      <c r="G1645" s="6">
        <f t="shared" si="59"/>
        <v>2</v>
      </c>
      <c r="H1645" s="5">
        <f>'Lista de espécies'!A1645</f>
        <v>0</v>
      </c>
      <c r="I1645" s="4">
        <v>1644</v>
      </c>
    </row>
    <row r="1646" spans="1:9" ht="12.75">
      <c r="A1646" s="12"/>
      <c r="B1646" s="12"/>
      <c r="C1646" s="12">
        <v>1</v>
      </c>
      <c r="D1646" s="10" t="s">
        <v>4746</v>
      </c>
      <c r="E1646" s="13" t="s">
        <v>3411</v>
      </c>
      <c r="F1646" s="12" t="s">
        <v>3412</v>
      </c>
      <c r="G1646" s="6">
        <f t="shared" si="59"/>
        <v>2</v>
      </c>
      <c r="H1646" s="5">
        <f>'Lista de espécies'!A1646</f>
        <v>0</v>
      </c>
      <c r="I1646" s="4">
        <v>1645</v>
      </c>
    </row>
    <row r="1647" spans="1:9" ht="12.75">
      <c r="A1647" s="12"/>
      <c r="B1647" s="12"/>
      <c r="C1647" s="12">
        <v>1</v>
      </c>
      <c r="D1647" s="10" t="s">
        <v>5895</v>
      </c>
      <c r="E1647" s="13" t="s">
        <v>5896</v>
      </c>
      <c r="F1647" s="12" t="s">
        <v>5897</v>
      </c>
      <c r="G1647" s="6">
        <f t="shared" si="59"/>
        <v>2</v>
      </c>
      <c r="H1647" s="5">
        <f>'Lista de espécies'!A1647</f>
        <v>0</v>
      </c>
      <c r="I1647" s="4">
        <v>1646</v>
      </c>
    </row>
    <row r="1648" spans="1:9" ht="12.75">
      <c r="A1648" s="12"/>
      <c r="B1648" s="12"/>
      <c r="C1648" s="12">
        <v>1</v>
      </c>
      <c r="D1648" s="10" t="s">
        <v>4747</v>
      </c>
      <c r="E1648" s="13" t="s">
        <v>485</v>
      </c>
      <c r="F1648" s="12" t="s">
        <v>5898</v>
      </c>
      <c r="G1648" s="6">
        <f t="shared" si="59"/>
        <v>2</v>
      </c>
      <c r="H1648" s="5">
        <f>'Lista de espécies'!A1648</f>
        <v>0</v>
      </c>
      <c r="I1648" s="4">
        <v>1647</v>
      </c>
    </row>
    <row r="1649" spans="1:9" ht="12.75">
      <c r="A1649" s="12"/>
      <c r="B1649" s="12"/>
      <c r="C1649" s="12">
        <v>1</v>
      </c>
      <c r="D1649" s="10" t="s">
        <v>4748</v>
      </c>
      <c r="E1649" s="13" t="s">
        <v>486</v>
      </c>
      <c r="F1649" s="12" t="s">
        <v>487</v>
      </c>
      <c r="G1649" s="6">
        <f t="shared" si="59"/>
        <v>2</v>
      </c>
      <c r="H1649" s="5">
        <f>'Lista de espécies'!A1649</f>
        <v>0</v>
      </c>
      <c r="I1649" s="4">
        <v>1648</v>
      </c>
    </row>
    <row r="1650" spans="1:9" ht="12.75">
      <c r="A1650" s="12"/>
      <c r="B1650" s="12"/>
      <c r="C1650" s="12">
        <v>1</v>
      </c>
      <c r="D1650" s="10" t="s">
        <v>4745</v>
      </c>
      <c r="E1650" s="13" t="s">
        <v>5117</v>
      </c>
      <c r="F1650" s="12" t="s">
        <v>5118</v>
      </c>
      <c r="G1650" s="6">
        <f t="shared" si="59"/>
        <v>2</v>
      </c>
      <c r="H1650" s="5">
        <f>'Lista de espécies'!A1650</f>
        <v>0</v>
      </c>
      <c r="I1650" s="4">
        <v>1649</v>
      </c>
    </row>
    <row r="1651" spans="1:9" ht="12.75">
      <c r="A1651" s="12"/>
      <c r="B1651" s="12"/>
      <c r="C1651" s="12">
        <v>1</v>
      </c>
      <c r="D1651" s="10" t="s">
        <v>738</v>
      </c>
      <c r="E1651" s="13" t="s">
        <v>488</v>
      </c>
      <c r="F1651" s="12" t="s">
        <v>489</v>
      </c>
      <c r="G1651" s="6">
        <f t="shared" si="59"/>
        <v>2</v>
      </c>
      <c r="H1651" s="5">
        <f>'Lista de espécies'!A1651</f>
        <v>0</v>
      </c>
      <c r="I1651" s="4">
        <v>1650</v>
      </c>
    </row>
    <row r="1652" spans="1:9" ht="12.75">
      <c r="A1652" s="12"/>
      <c r="B1652" s="12"/>
      <c r="C1652" s="12">
        <v>1</v>
      </c>
      <c r="D1652" s="10" t="s">
        <v>2748</v>
      </c>
      <c r="E1652" s="13" t="s">
        <v>490</v>
      </c>
      <c r="F1652" s="12" t="s">
        <v>491</v>
      </c>
      <c r="G1652" s="6">
        <f t="shared" si="59"/>
        <v>2</v>
      </c>
      <c r="H1652" s="5">
        <f>'Lista de espécies'!A1652</f>
        <v>0</v>
      </c>
      <c r="I1652" s="4">
        <v>1651</v>
      </c>
    </row>
    <row r="1653" spans="1:9" ht="12.75">
      <c r="A1653" s="12"/>
      <c r="B1653" s="12"/>
      <c r="C1653" s="12">
        <v>1</v>
      </c>
      <c r="D1653" s="10" t="s">
        <v>1534</v>
      </c>
      <c r="E1653" s="13" t="s">
        <v>492</v>
      </c>
      <c r="F1653" s="12" t="s">
        <v>1432</v>
      </c>
      <c r="G1653" s="6">
        <f t="shared" si="59"/>
        <v>2</v>
      </c>
      <c r="H1653" s="5">
        <f>'Lista de espécies'!A1653</f>
        <v>0</v>
      </c>
      <c r="I1653" s="4">
        <v>1652</v>
      </c>
    </row>
    <row r="1654" spans="1:9" ht="12.75">
      <c r="A1654" s="12"/>
      <c r="B1654" s="12"/>
      <c r="C1654" s="12">
        <v>1</v>
      </c>
      <c r="D1654" s="10" t="s">
        <v>1533</v>
      </c>
      <c r="E1654" s="13" t="s">
        <v>1433</v>
      </c>
      <c r="F1654" s="12" t="s">
        <v>1434</v>
      </c>
      <c r="G1654" s="6">
        <f t="shared" si="59"/>
        <v>2</v>
      </c>
      <c r="H1654" s="5">
        <f>'Lista de espécies'!A1654</f>
        <v>0</v>
      </c>
      <c r="I1654" s="4">
        <v>1653</v>
      </c>
    </row>
    <row r="1655" spans="1:9" ht="12.75">
      <c r="A1655" s="12"/>
      <c r="B1655" s="12"/>
      <c r="C1655" s="12">
        <v>1</v>
      </c>
      <c r="D1655" s="10" t="s">
        <v>5899</v>
      </c>
      <c r="E1655" s="13" t="s">
        <v>822</v>
      </c>
      <c r="F1655" s="12" t="s">
        <v>823</v>
      </c>
      <c r="G1655" s="6">
        <f t="shared" si="59"/>
        <v>2</v>
      </c>
      <c r="H1655" s="5">
        <f>'Lista de espécies'!A1655</f>
        <v>0</v>
      </c>
      <c r="I1655" s="4">
        <v>1654</v>
      </c>
    </row>
    <row r="1656" spans="1:9" ht="12.75">
      <c r="A1656" s="12"/>
      <c r="B1656" s="12"/>
      <c r="C1656" s="12">
        <v>1</v>
      </c>
      <c r="D1656" s="10" t="s">
        <v>4208</v>
      </c>
      <c r="E1656" s="8" t="s">
        <v>1440</v>
      </c>
      <c r="F1656" s="8" t="s">
        <v>1441</v>
      </c>
      <c r="G1656" s="6">
        <f t="shared" si="59"/>
        <v>2</v>
      </c>
      <c r="H1656" s="5">
        <f>'Lista de espécies'!A1656</f>
        <v>0</v>
      </c>
      <c r="I1656" s="4">
        <v>1655</v>
      </c>
    </row>
    <row r="1657" spans="1:9" ht="12.75">
      <c r="A1657" s="12"/>
      <c r="B1657" s="12"/>
      <c r="C1657" s="12">
        <v>1</v>
      </c>
      <c r="D1657" s="10" t="s">
        <v>4207</v>
      </c>
      <c r="E1657" s="13" t="s">
        <v>1442</v>
      </c>
      <c r="F1657" s="12" t="s">
        <v>1356</v>
      </c>
      <c r="G1657" s="6">
        <f aca="true" t="shared" si="60" ref="G1657:G1688">IF(ISBLANK(D1657),"",IF(ISERROR(MATCH(D1657,$H$2:$H$2200,0)),2,1))</f>
        <v>2</v>
      </c>
      <c r="H1657" s="5">
        <f>'Lista de espécies'!A1657</f>
        <v>0</v>
      </c>
      <c r="I1657" s="4">
        <v>1656</v>
      </c>
    </row>
    <row r="1658" spans="1:9" ht="12.75">
      <c r="A1658" s="12"/>
      <c r="B1658" s="12"/>
      <c r="C1658" s="12">
        <v>1</v>
      </c>
      <c r="D1658" s="10" t="s">
        <v>1520</v>
      </c>
      <c r="E1658" s="13" t="s">
        <v>1435</v>
      </c>
      <c r="F1658" s="12" t="s">
        <v>1436</v>
      </c>
      <c r="G1658" s="6">
        <f t="shared" si="60"/>
        <v>2</v>
      </c>
      <c r="H1658" s="5">
        <f>'Lista de espécies'!A1658</f>
        <v>0</v>
      </c>
      <c r="I1658" s="4">
        <v>1657</v>
      </c>
    </row>
    <row r="1659" spans="1:9" ht="12.75">
      <c r="A1659" s="12"/>
      <c r="B1659" s="12"/>
      <c r="C1659" s="12">
        <v>1</v>
      </c>
      <c r="D1659" s="10" t="s">
        <v>4581</v>
      </c>
      <c r="E1659" s="13" t="s">
        <v>1365</v>
      </c>
      <c r="F1659" s="12" t="s">
        <v>1366</v>
      </c>
      <c r="G1659" s="6">
        <f t="shared" si="60"/>
        <v>2</v>
      </c>
      <c r="H1659" s="5">
        <f>'Lista de espécies'!A1659</f>
        <v>0</v>
      </c>
      <c r="I1659" s="4">
        <v>1658</v>
      </c>
    </row>
    <row r="1660" spans="1:9" ht="12.75">
      <c r="A1660" s="12"/>
      <c r="B1660" s="12"/>
      <c r="C1660" s="12">
        <v>1</v>
      </c>
      <c r="D1660" s="10" t="s">
        <v>293</v>
      </c>
      <c r="E1660" s="13" t="s">
        <v>1359</v>
      </c>
      <c r="F1660" s="12" t="s">
        <v>1360</v>
      </c>
      <c r="G1660" s="6">
        <f t="shared" si="60"/>
        <v>2</v>
      </c>
      <c r="H1660" s="5">
        <f>'Lista de espécies'!A1660</f>
        <v>0</v>
      </c>
      <c r="I1660" s="4">
        <v>1659</v>
      </c>
    </row>
    <row r="1661" spans="1:9" ht="12.75">
      <c r="A1661" s="12"/>
      <c r="B1661" s="12"/>
      <c r="C1661" s="12">
        <v>1</v>
      </c>
      <c r="D1661" s="10" t="s">
        <v>291</v>
      </c>
      <c r="E1661" s="13" t="s">
        <v>1361</v>
      </c>
      <c r="F1661" s="12" t="s">
        <v>1362</v>
      </c>
      <c r="G1661" s="6">
        <f t="shared" si="60"/>
        <v>2</v>
      </c>
      <c r="H1661" s="5">
        <f>'Lista de espécies'!A1661</f>
        <v>0</v>
      </c>
      <c r="I1661" s="4">
        <v>1660</v>
      </c>
    </row>
    <row r="1662" spans="1:9" ht="12.75">
      <c r="A1662" s="12"/>
      <c r="B1662" s="12"/>
      <c r="C1662" s="12">
        <v>1</v>
      </c>
      <c r="D1662" s="10" t="s">
        <v>292</v>
      </c>
      <c r="E1662" s="13" t="s">
        <v>1363</v>
      </c>
      <c r="F1662" s="12" t="s">
        <v>1364</v>
      </c>
      <c r="G1662" s="6">
        <f t="shared" si="60"/>
        <v>2</v>
      </c>
      <c r="H1662" s="5">
        <f>'Lista de espécies'!A1662</f>
        <v>0</v>
      </c>
      <c r="I1662" s="4">
        <v>1661</v>
      </c>
    </row>
    <row r="1663" spans="1:9" ht="12.75">
      <c r="A1663" s="12"/>
      <c r="B1663" s="12"/>
      <c r="C1663" s="12">
        <v>1</v>
      </c>
      <c r="D1663" s="10" t="s">
        <v>4435</v>
      </c>
      <c r="E1663" s="13" t="s">
        <v>1357</v>
      </c>
      <c r="F1663" s="12" t="s">
        <v>1358</v>
      </c>
      <c r="G1663" s="6">
        <f t="shared" si="60"/>
        <v>2</v>
      </c>
      <c r="H1663" s="5">
        <f>'Lista de espécies'!A1663</f>
        <v>0</v>
      </c>
      <c r="I1663" s="4">
        <v>1662</v>
      </c>
    </row>
    <row r="1664" spans="1:9" ht="12.75">
      <c r="A1664" s="12"/>
      <c r="B1664" s="12"/>
      <c r="C1664" s="12">
        <v>1</v>
      </c>
      <c r="D1664" s="10" t="s">
        <v>3089</v>
      </c>
      <c r="E1664" s="13" t="s">
        <v>29</v>
      </c>
      <c r="F1664" s="12" t="s">
        <v>30</v>
      </c>
      <c r="G1664" s="6">
        <f t="shared" si="60"/>
        <v>2</v>
      </c>
      <c r="H1664" s="5">
        <f>'Lista de espécies'!A1664</f>
        <v>0</v>
      </c>
      <c r="I1664" s="4">
        <v>1663</v>
      </c>
    </row>
    <row r="1665" spans="1:9" ht="12.75">
      <c r="A1665" s="12"/>
      <c r="B1665" s="12"/>
      <c r="C1665" s="12">
        <v>1</v>
      </c>
      <c r="D1665" s="10" t="s">
        <v>740</v>
      </c>
      <c r="E1665" s="13" t="s">
        <v>1367</v>
      </c>
      <c r="F1665" s="12" t="s">
        <v>1368</v>
      </c>
      <c r="G1665" s="6">
        <f t="shared" si="60"/>
        <v>2</v>
      </c>
      <c r="H1665" s="5">
        <f>'Lista de espécies'!A1665</f>
        <v>0</v>
      </c>
      <c r="I1665" s="4">
        <v>1664</v>
      </c>
    </row>
    <row r="1666" spans="1:9" ht="12.75">
      <c r="A1666" s="20"/>
      <c r="B1666" s="20"/>
      <c r="C1666" s="12">
        <v>1</v>
      </c>
      <c r="D1666" s="10" t="s">
        <v>5900</v>
      </c>
      <c r="E1666" s="13" t="s">
        <v>23</v>
      </c>
      <c r="F1666" s="12" t="s">
        <v>24</v>
      </c>
      <c r="G1666" s="6">
        <f t="shared" si="60"/>
        <v>2</v>
      </c>
      <c r="H1666" s="5">
        <f>'Lista de espécies'!A1666</f>
        <v>0</v>
      </c>
      <c r="I1666" s="4">
        <v>1665</v>
      </c>
    </row>
    <row r="1667" spans="1:9" ht="12.75">
      <c r="A1667" s="12"/>
      <c r="B1667" s="12"/>
      <c r="C1667" s="12">
        <v>1</v>
      </c>
      <c r="D1667" s="10" t="s">
        <v>4518</v>
      </c>
      <c r="E1667" s="13" t="s">
        <v>1369</v>
      </c>
      <c r="F1667" s="12" t="s">
        <v>1370</v>
      </c>
      <c r="G1667" s="6">
        <f t="shared" si="60"/>
        <v>2</v>
      </c>
      <c r="H1667" s="5">
        <f>'Lista de espécies'!A1667</f>
        <v>0</v>
      </c>
      <c r="I1667" s="4">
        <v>1666</v>
      </c>
    </row>
    <row r="1668" spans="1:9" ht="12.75">
      <c r="A1668" s="20"/>
      <c r="B1668" s="20"/>
      <c r="C1668" s="12">
        <v>1</v>
      </c>
      <c r="D1668" s="10" t="s">
        <v>4517</v>
      </c>
      <c r="E1668" s="13" t="s">
        <v>1371</v>
      </c>
      <c r="F1668" s="12" t="s">
        <v>1372</v>
      </c>
      <c r="G1668" s="6">
        <f t="shared" si="60"/>
        <v>2</v>
      </c>
      <c r="H1668" s="5">
        <f>'Lista de espécies'!A1668</f>
        <v>0</v>
      </c>
      <c r="I1668" s="4">
        <v>1667</v>
      </c>
    </row>
    <row r="1669" spans="1:9" ht="12.75">
      <c r="A1669" s="12"/>
      <c r="B1669" s="12"/>
      <c r="C1669" s="12">
        <v>1</v>
      </c>
      <c r="D1669" s="10" t="s">
        <v>3105</v>
      </c>
      <c r="E1669" s="13" t="s">
        <v>1438</v>
      </c>
      <c r="F1669" s="12" t="s">
        <v>1439</v>
      </c>
      <c r="G1669" s="6">
        <f t="shared" si="60"/>
        <v>2</v>
      </c>
      <c r="H1669" s="5">
        <f>'Lista de espécies'!A1669</f>
        <v>0</v>
      </c>
      <c r="I1669" s="4">
        <v>1668</v>
      </c>
    </row>
    <row r="1670" spans="1:9" ht="12.75">
      <c r="A1670" s="12"/>
      <c r="B1670" s="12"/>
      <c r="C1670" s="12">
        <v>1</v>
      </c>
      <c r="D1670" s="10" t="s">
        <v>5901</v>
      </c>
      <c r="E1670" s="13" t="s">
        <v>5902</v>
      </c>
      <c r="F1670" s="12" t="s">
        <v>1437</v>
      </c>
      <c r="G1670" s="6">
        <f t="shared" si="60"/>
        <v>2</v>
      </c>
      <c r="H1670" s="5">
        <f>'Lista de espécies'!A1670</f>
        <v>0</v>
      </c>
      <c r="I1670" s="4">
        <v>1669</v>
      </c>
    </row>
    <row r="1671" spans="1:9" ht="12.75">
      <c r="A1671" s="12"/>
      <c r="B1671" s="12"/>
      <c r="C1671" s="12">
        <v>1</v>
      </c>
      <c r="D1671" s="10" t="s">
        <v>3552</v>
      </c>
      <c r="E1671" s="13" t="s">
        <v>1373</v>
      </c>
      <c r="F1671" s="12" t="s">
        <v>5429</v>
      </c>
      <c r="G1671" s="6">
        <f t="shared" si="60"/>
        <v>2</v>
      </c>
      <c r="H1671" s="5">
        <f>'Lista de espécies'!A1671</f>
        <v>0</v>
      </c>
      <c r="I1671" s="4">
        <v>1670</v>
      </c>
    </row>
    <row r="1672" spans="1:9" ht="12.75">
      <c r="A1672" s="12"/>
      <c r="B1672" s="12"/>
      <c r="C1672" s="12">
        <v>1</v>
      </c>
      <c r="D1672" s="10" t="s">
        <v>3882</v>
      </c>
      <c r="E1672" s="13" t="s">
        <v>1374</v>
      </c>
      <c r="F1672" s="12" t="s">
        <v>1375</v>
      </c>
      <c r="G1672" s="6">
        <f t="shared" si="60"/>
        <v>2</v>
      </c>
      <c r="H1672" s="5">
        <f>'Lista de espécies'!A1672</f>
        <v>0</v>
      </c>
      <c r="I1672" s="4">
        <v>1671</v>
      </c>
    </row>
    <row r="1673" spans="1:9" ht="12.75">
      <c r="A1673" s="12"/>
      <c r="B1673" s="12"/>
      <c r="C1673" s="12">
        <v>1</v>
      </c>
      <c r="D1673" s="10" t="s">
        <v>4299</v>
      </c>
      <c r="E1673" s="13" t="s">
        <v>1376</v>
      </c>
      <c r="F1673" s="12" t="s">
        <v>1377</v>
      </c>
      <c r="G1673" s="6">
        <f t="shared" si="60"/>
        <v>2</v>
      </c>
      <c r="H1673" s="5">
        <f>'Lista de espécies'!A1673</f>
        <v>0</v>
      </c>
      <c r="I1673" s="4">
        <v>1672</v>
      </c>
    </row>
    <row r="1674" spans="1:9" ht="12.75">
      <c r="A1674" s="12"/>
      <c r="B1674" s="12"/>
      <c r="C1674" s="12">
        <v>1</v>
      </c>
      <c r="D1674" s="10" t="s">
        <v>2747</v>
      </c>
      <c r="E1674" s="12" t="s">
        <v>1378</v>
      </c>
      <c r="F1674" s="12" t="s">
        <v>1379</v>
      </c>
      <c r="G1674" s="6">
        <f t="shared" si="60"/>
        <v>2</v>
      </c>
      <c r="H1674" s="5">
        <f>'Lista de espécies'!A1674</f>
        <v>0</v>
      </c>
      <c r="I1674" s="4">
        <v>1673</v>
      </c>
    </row>
    <row r="1675" spans="1:9" ht="12.75">
      <c r="A1675" s="12"/>
      <c r="B1675" s="12"/>
      <c r="C1675" s="12">
        <v>1</v>
      </c>
      <c r="D1675" s="10" t="s">
        <v>1545</v>
      </c>
      <c r="E1675" s="13" t="s">
        <v>5430</v>
      </c>
      <c r="F1675" s="12" t="s">
        <v>1380</v>
      </c>
      <c r="G1675" s="6">
        <f t="shared" si="60"/>
        <v>2</v>
      </c>
      <c r="H1675" s="5">
        <f>'Lista de espécies'!A1675</f>
        <v>0</v>
      </c>
      <c r="I1675" s="4">
        <v>1674</v>
      </c>
    </row>
    <row r="1676" spans="1:9" ht="12.75">
      <c r="A1676" s="12"/>
      <c r="B1676" s="12"/>
      <c r="C1676" s="12">
        <v>1</v>
      </c>
      <c r="D1676" s="10" t="s">
        <v>1546</v>
      </c>
      <c r="E1676" s="13" t="s">
        <v>5431</v>
      </c>
      <c r="F1676" s="12" t="s">
        <v>1381</v>
      </c>
      <c r="G1676" s="6">
        <f t="shared" si="60"/>
        <v>2</v>
      </c>
      <c r="H1676" s="5">
        <f>'Lista de espécies'!A1676</f>
        <v>0</v>
      </c>
      <c r="I1676" s="4">
        <v>1675</v>
      </c>
    </row>
    <row r="1677" spans="1:9" ht="12.75">
      <c r="A1677" s="12"/>
      <c r="B1677" s="12"/>
      <c r="C1677" s="12">
        <v>1</v>
      </c>
      <c r="D1677" s="10" t="s">
        <v>1548</v>
      </c>
      <c r="E1677" s="13" t="s">
        <v>5903</v>
      </c>
      <c r="F1677" s="12" t="s">
        <v>1382</v>
      </c>
      <c r="G1677" s="6">
        <f t="shared" si="60"/>
        <v>2</v>
      </c>
      <c r="H1677" s="5">
        <f>'Lista de espécies'!A1677</f>
        <v>0</v>
      </c>
      <c r="I1677" s="4">
        <v>1676</v>
      </c>
    </row>
    <row r="1678" spans="1:9" ht="12.75">
      <c r="A1678" s="12"/>
      <c r="B1678" s="12"/>
      <c r="C1678" s="12">
        <v>1</v>
      </c>
      <c r="D1678" s="10" t="s">
        <v>1544</v>
      </c>
      <c r="E1678" s="13" t="s">
        <v>1383</v>
      </c>
      <c r="F1678" s="12" t="s">
        <v>1384</v>
      </c>
      <c r="G1678" s="6">
        <f t="shared" si="60"/>
        <v>2</v>
      </c>
      <c r="H1678" s="5">
        <f>'Lista de espécies'!A1678</f>
        <v>0</v>
      </c>
      <c r="I1678" s="4">
        <v>1677</v>
      </c>
    </row>
    <row r="1679" spans="1:9" ht="12.75">
      <c r="A1679" s="12"/>
      <c r="B1679" s="12"/>
      <c r="C1679" s="12">
        <v>1</v>
      </c>
      <c r="D1679" s="10" t="s">
        <v>5904</v>
      </c>
      <c r="E1679" s="13" t="s">
        <v>5905</v>
      </c>
      <c r="F1679" s="12" t="s">
        <v>5906</v>
      </c>
      <c r="G1679" s="6">
        <f t="shared" si="60"/>
        <v>2</v>
      </c>
      <c r="H1679" s="5">
        <f>'Lista de espécies'!A1679</f>
        <v>0</v>
      </c>
      <c r="I1679" s="4">
        <v>1678</v>
      </c>
    </row>
    <row r="1680" spans="1:9" ht="12.75">
      <c r="A1680" s="12"/>
      <c r="B1680" s="12"/>
      <c r="C1680" s="12">
        <v>1</v>
      </c>
      <c r="D1680" s="10" t="s">
        <v>1543</v>
      </c>
      <c r="E1680" s="13" t="s">
        <v>5907</v>
      </c>
      <c r="F1680" s="12" t="s">
        <v>1385</v>
      </c>
      <c r="G1680" s="6">
        <f t="shared" si="60"/>
        <v>2</v>
      </c>
      <c r="H1680" s="5">
        <f>'Lista de espécies'!A1680</f>
        <v>0</v>
      </c>
      <c r="I1680" s="4">
        <v>1679</v>
      </c>
    </row>
    <row r="1681" spans="1:9" ht="12.75">
      <c r="A1681" s="12"/>
      <c r="B1681" s="12"/>
      <c r="C1681" s="12">
        <v>1</v>
      </c>
      <c r="D1681" s="10" t="s">
        <v>1547</v>
      </c>
      <c r="E1681" s="13" t="s">
        <v>5908</v>
      </c>
      <c r="F1681" s="12" t="s">
        <v>1386</v>
      </c>
      <c r="G1681" s="6">
        <f t="shared" si="60"/>
        <v>2</v>
      </c>
      <c r="H1681" s="5">
        <f>'Lista de espécies'!A1681</f>
        <v>0</v>
      </c>
      <c r="I1681" s="4">
        <v>1680</v>
      </c>
    </row>
    <row r="1682" spans="1:9" ht="12.75">
      <c r="A1682" s="12"/>
      <c r="B1682" s="12"/>
      <c r="C1682" s="12">
        <v>1</v>
      </c>
      <c r="D1682" s="10" t="s">
        <v>3181</v>
      </c>
      <c r="E1682" s="13" t="s">
        <v>11</v>
      </c>
      <c r="F1682" s="12" t="s">
        <v>12</v>
      </c>
      <c r="G1682" s="6">
        <f t="shared" si="60"/>
        <v>2</v>
      </c>
      <c r="H1682" s="5">
        <f>'Lista de espécies'!A1682</f>
        <v>0</v>
      </c>
      <c r="I1682" s="4">
        <v>1681</v>
      </c>
    </row>
    <row r="1683" spans="1:9" ht="12.75">
      <c r="A1683" s="12"/>
      <c r="B1683" s="12"/>
      <c r="C1683" s="12">
        <v>1</v>
      </c>
      <c r="D1683" s="10" t="s">
        <v>5909</v>
      </c>
      <c r="E1683" s="13" t="s">
        <v>13</v>
      </c>
      <c r="F1683" s="12" t="s">
        <v>14</v>
      </c>
      <c r="G1683" s="6">
        <f t="shared" si="60"/>
        <v>2</v>
      </c>
      <c r="H1683" s="5">
        <f>'Lista de espécies'!A1683</f>
        <v>0</v>
      </c>
      <c r="I1683" s="4">
        <v>1682</v>
      </c>
    </row>
    <row r="1684" spans="1:9" ht="12.75">
      <c r="A1684" s="12"/>
      <c r="B1684" s="12"/>
      <c r="C1684" s="12">
        <v>1</v>
      </c>
      <c r="D1684" s="10" t="s">
        <v>5910</v>
      </c>
      <c r="E1684" s="13" t="s">
        <v>5911</v>
      </c>
      <c r="F1684" s="12" t="s">
        <v>5912</v>
      </c>
      <c r="G1684" s="6">
        <f t="shared" si="60"/>
        <v>2</v>
      </c>
      <c r="H1684" s="5">
        <f>'Lista de espécies'!A1684</f>
        <v>0</v>
      </c>
      <c r="I1684" s="4">
        <v>1683</v>
      </c>
    </row>
    <row r="1685" spans="1:9" ht="12.75">
      <c r="A1685" s="12"/>
      <c r="B1685" s="12"/>
      <c r="C1685" s="12">
        <v>1</v>
      </c>
      <c r="D1685" s="10" t="s">
        <v>5119</v>
      </c>
      <c r="E1685" s="13" t="s">
        <v>5120</v>
      </c>
      <c r="F1685" s="12" t="s">
        <v>5434</v>
      </c>
      <c r="G1685" s="6">
        <f t="shared" si="60"/>
        <v>2</v>
      </c>
      <c r="H1685" s="5">
        <f>'Lista de espécies'!A1685</f>
        <v>0</v>
      </c>
      <c r="I1685" s="4">
        <v>1684</v>
      </c>
    </row>
    <row r="1686" spans="1:9" ht="12.75">
      <c r="A1686" s="12"/>
      <c r="B1686" s="12"/>
      <c r="C1686" s="12">
        <v>1</v>
      </c>
      <c r="D1686" s="10" t="s">
        <v>5913</v>
      </c>
      <c r="E1686" s="13" t="s">
        <v>5914</v>
      </c>
      <c r="F1686" s="12" t="s">
        <v>5915</v>
      </c>
      <c r="G1686" s="6">
        <f t="shared" si="60"/>
        <v>2</v>
      </c>
      <c r="H1686" s="5">
        <f>'Lista de espécies'!A1686</f>
        <v>0</v>
      </c>
      <c r="I1686" s="4">
        <v>1685</v>
      </c>
    </row>
    <row r="1687" spans="1:9" ht="12.75">
      <c r="A1687" s="12"/>
      <c r="B1687" s="12"/>
      <c r="C1687" s="12">
        <v>1</v>
      </c>
      <c r="D1687" s="10" t="s">
        <v>1969</v>
      </c>
      <c r="E1687" s="13" t="s">
        <v>1387</v>
      </c>
      <c r="F1687" s="12" t="s">
        <v>1388</v>
      </c>
      <c r="G1687" s="6">
        <f t="shared" si="60"/>
        <v>2</v>
      </c>
      <c r="H1687" s="5">
        <f>'Lista de espécies'!A1687</f>
        <v>0</v>
      </c>
      <c r="I1687" s="4">
        <v>1686</v>
      </c>
    </row>
    <row r="1688" spans="1:9" ht="12.75">
      <c r="A1688" s="12"/>
      <c r="B1688" s="12"/>
      <c r="C1688" s="12">
        <v>1</v>
      </c>
      <c r="D1688" s="10" t="s">
        <v>3306</v>
      </c>
      <c r="E1688" s="13" t="s">
        <v>9</v>
      </c>
      <c r="F1688" s="12" t="s">
        <v>10</v>
      </c>
      <c r="G1688" s="6">
        <f t="shared" si="60"/>
        <v>2</v>
      </c>
      <c r="H1688" s="5">
        <f>'Lista de espécies'!A1688</f>
        <v>0</v>
      </c>
      <c r="I1688" s="4">
        <v>1687</v>
      </c>
    </row>
    <row r="1689" spans="1:9" ht="12.75">
      <c r="A1689" s="12"/>
      <c r="B1689" s="12"/>
      <c r="C1689" s="12">
        <v>1</v>
      </c>
      <c r="D1689" s="10" t="s">
        <v>4280</v>
      </c>
      <c r="E1689" s="13" t="s">
        <v>1</v>
      </c>
      <c r="F1689" s="12" t="s">
        <v>2</v>
      </c>
      <c r="G1689" s="6">
        <f aca="true" t="shared" si="61" ref="G1689:G1706">IF(ISBLANK(D1689),"",IF(ISERROR(MATCH(D1689,$H$2:$H$2200,0)),2,1))</f>
        <v>2</v>
      </c>
      <c r="H1689" s="5">
        <f>'Lista de espécies'!A1689</f>
        <v>0</v>
      </c>
      <c r="I1689" s="4">
        <v>1688</v>
      </c>
    </row>
    <row r="1690" spans="1:9" ht="12.75">
      <c r="A1690" s="12"/>
      <c r="B1690" s="12"/>
      <c r="C1690" s="12">
        <v>1</v>
      </c>
      <c r="D1690" s="10" t="s">
        <v>4282</v>
      </c>
      <c r="E1690" s="13" t="s">
        <v>1396</v>
      </c>
      <c r="F1690" s="12" t="s">
        <v>0</v>
      </c>
      <c r="G1690" s="6">
        <f t="shared" si="61"/>
        <v>2</v>
      </c>
      <c r="H1690" s="5">
        <f>'Lista de espécies'!A1690</f>
        <v>0</v>
      </c>
      <c r="I1690" s="4">
        <v>1689</v>
      </c>
    </row>
    <row r="1691" spans="1:9" ht="12.75">
      <c r="A1691" s="12"/>
      <c r="B1691" s="12"/>
      <c r="C1691" s="12">
        <v>1</v>
      </c>
      <c r="D1691" s="10" t="s">
        <v>4281</v>
      </c>
      <c r="E1691" s="13" t="s">
        <v>5916</v>
      </c>
      <c r="F1691" s="12" t="s">
        <v>1393</v>
      </c>
      <c r="G1691" s="6">
        <f t="shared" si="61"/>
        <v>2</v>
      </c>
      <c r="H1691" s="5">
        <f>'Lista de espécies'!A1691</f>
        <v>0</v>
      </c>
      <c r="I1691" s="4">
        <v>1690</v>
      </c>
    </row>
    <row r="1692" spans="1:9" ht="12.75">
      <c r="A1692" s="12"/>
      <c r="B1692" s="12"/>
      <c r="C1692" s="12">
        <v>1</v>
      </c>
      <c r="D1692" s="10" t="s">
        <v>4276</v>
      </c>
      <c r="E1692" s="12" t="s">
        <v>3</v>
      </c>
      <c r="F1692" s="12" t="s">
        <v>4</v>
      </c>
      <c r="G1692" s="6">
        <f t="shared" si="61"/>
        <v>2</v>
      </c>
      <c r="H1692" s="5">
        <f>'Lista de espécies'!A1692</f>
        <v>0</v>
      </c>
      <c r="I1692" s="4">
        <v>1691</v>
      </c>
    </row>
    <row r="1693" spans="1:9" ht="12.75">
      <c r="A1693" s="12"/>
      <c r="B1693" s="12"/>
      <c r="C1693" s="12">
        <v>1</v>
      </c>
      <c r="D1693" s="10" t="s">
        <v>4278</v>
      </c>
      <c r="E1693" s="13" t="s">
        <v>5</v>
      </c>
      <c r="F1693" s="12" t="s">
        <v>6</v>
      </c>
      <c r="G1693" s="6">
        <f t="shared" si="61"/>
        <v>2</v>
      </c>
      <c r="H1693" s="5">
        <f>'Lista de espécies'!A1693</f>
        <v>0</v>
      </c>
      <c r="I1693" s="4">
        <v>1692</v>
      </c>
    </row>
    <row r="1694" spans="1:9" ht="12.75">
      <c r="A1694" s="12"/>
      <c r="B1694" s="12"/>
      <c r="C1694" s="12">
        <v>1</v>
      </c>
      <c r="D1694" s="10" t="s">
        <v>4279</v>
      </c>
      <c r="E1694" s="13" t="s">
        <v>7</v>
      </c>
      <c r="F1694" s="12" t="s">
        <v>8</v>
      </c>
      <c r="G1694" s="6">
        <f t="shared" si="61"/>
        <v>2</v>
      </c>
      <c r="H1694" s="5">
        <f>'Lista de espécies'!A1694</f>
        <v>0</v>
      </c>
      <c r="I1694" s="4">
        <v>1693</v>
      </c>
    </row>
    <row r="1695" spans="1:9" ht="12.75">
      <c r="A1695" s="12"/>
      <c r="B1695" s="12"/>
      <c r="C1695" s="12">
        <v>1</v>
      </c>
      <c r="D1695" s="10" t="s">
        <v>4275</v>
      </c>
      <c r="E1695" s="13" t="s">
        <v>1394</v>
      </c>
      <c r="F1695" s="12" t="s">
        <v>1395</v>
      </c>
      <c r="G1695" s="6">
        <f t="shared" si="61"/>
        <v>2</v>
      </c>
      <c r="H1695" s="5">
        <f>'Lista de espécies'!A1695</f>
        <v>0</v>
      </c>
      <c r="I1695" s="4">
        <v>1694</v>
      </c>
    </row>
    <row r="1696" spans="1:9" ht="12.75">
      <c r="A1696" s="12"/>
      <c r="B1696" s="12"/>
      <c r="C1696" s="12">
        <v>1</v>
      </c>
      <c r="D1696" s="10" t="s">
        <v>4283</v>
      </c>
      <c r="E1696" s="13" t="s">
        <v>1389</v>
      </c>
      <c r="F1696" s="12" t="s">
        <v>1390</v>
      </c>
      <c r="G1696" s="6">
        <f t="shared" si="61"/>
        <v>2</v>
      </c>
      <c r="H1696" s="5">
        <f>'Lista de espécies'!A1696</f>
        <v>0</v>
      </c>
      <c r="I1696" s="4">
        <v>1695</v>
      </c>
    </row>
    <row r="1697" spans="1:9" ht="12.75">
      <c r="A1697" s="12"/>
      <c r="B1697" s="12"/>
      <c r="C1697" s="12">
        <v>1</v>
      </c>
      <c r="D1697" s="10" t="s">
        <v>4277</v>
      </c>
      <c r="E1697" s="13" t="s">
        <v>1391</v>
      </c>
      <c r="F1697" s="12" t="s">
        <v>1392</v>
      </c>
      <c r="G1697" s="6">
        <f t="shared" si="61"/>
        <v>2</v>
      </c>
      <c r="H1697" s="5">
        <f>'Lista de espécies'!A1697</f>
        <v>0</v>
      </c>
      <c r="I1697" s="4">
        <v>1696</v>
      </c>
    </row>
    <row r="1698" spans="1:9" ht="12.75">
      <c r="A1698" s="12"/>
      <c r="B1698" s="12"/>
      <c r="C1698" s="12">
        <v>1</v>
      </c>
      <c r="D1698" s="10" t="s">
        <v>4274</v>
      </c>
      <c r="E1698" s="13" t="s">
        <v>5432</v>
      </c>
      <c r="F1698" s="12" t="s">
        <v>5433</v>
      </c>
      <c r="G1698" s="6">
        <f t="shared" si="61"/>
        <v>2</v>
      </c>
      <c r="H1698" s="5">
        <f>'Lista de espécies'!A1698</f>
        <v>0</v>
      </c>
      <c r="I1698" s="4">
        <v>1697</v>
      </c>
    </row>
    <row r="1699" spans="1:9" ht="12.75">
      <c r="A1699" s="12"/>
      <c r="B1699" s="12"/>
      <c r="C1699" s="12">
        <v>1</v>
      </c>
      <c r="D1699" s="10" t="s">
        <v>4791</v>
      </c>
      <c r="E1699" s="13" t="s">
        <v>21</v>
      </c>
      <c r="F1699" s="12" t="s">
        <v>22</v>
      </c>
      <c r="G1699" s="6">
        <f t="shared" si="61"/>
        <v>2</v>
      </c>
      <c r="H1699" s="5">
        <f>'Lista de espécies'!A1699</f>
        <v>0</v>
      </c>
      <c r="I1699" s="4">
        <v>1698</v>
      </c>
    </row>
    <row r="1700" spans="1:9" ht="12.75">
      <c r="A1700" s="12"/>
      <c r="B1700" s="12"/>
      <c r="C1700" s="12">
        <v>1</v>
      </c>
      <c r="D1700" s="10" t="s">
        <v>4792</v>
      </c>
      <c r="E1700" s="13" t="s">
        <v>19</v>
      </c>
      <c r="F1700" s="12" t="s">
        <v>20</v>
      </c>
      <c r="G1700" s="6">
        <f t="shared" si="61"/>
        <v>2</v>
      </c>
      <c r="H1700" s="5">
        <f>'Lista de espécies'!A1700</f>
        <v>0</v>
      </c>
      <c r="I1700" s="4">
        <v>1699</v>
      </c>
    </row>
    <row r="1701" spans="1:9" ht="12.75">
      <c r="A1701" s="12"/>
      <c r="B1701" s="12"/>
      <c r="C1701" s="12">
        <v>1</v>
      </c>
      <c r="D1701" s="10" t="s">
        <v>5917</v>
      </c>
      <c r="E1701" s="13" t="s">
        <v>15</v>
      </c>
      <c r="F1701" s="12" t="s">
        <v>16</v>
      </c>
      <c r="G1701" s="6">
        <f t="shared" si="61"/>
        <v>2</v>
      </c>
      <c r="H1701" s="5">
        <f>'Lista de espécies'!A1701</f>
        <v>0</v>
      </c>
      <c r="I1701" s="4">
        <v>1700</v>
      </c>
    </row>
    <row r="1702" spans="1:9" ht="12.75">
      <c r="A1702" s="12"/>
      <c r="B1702" s="12"/>
      <c r="C1702" s="12">
        <v>1</v>
      </c>
      <c r="D1702" s="10" t="s">
        <v>5918</v>
      </c>
      <c r="E1702" s="12" t="s">
        <v>17</v>
      </c>
      <c r="F1702" s="12" t="s">
        <v>18</v>
      </c>
      <c r="G1702" s="6">
        <f t="shared" si="61"/>
        <v>2</v>
      </c>
      <c r="H1702" s="5">
        <f>'Lista de espécies'!A1702</f>
        <v>0</v>
      </c>
      <c r="I1702" s="4">
        <v>1701</v>
      </c>
    </row>
    <row r="1703" spans="1:9" ht="12.75">
      <c r="A1703" s="12"/>
      <c r="B1703" s="12"/>
      <c r="C1703" s="12">
        <v>1</v>
      </c>
      <c r="D1703" s="10" t="s">
        <v>5919</v>
      </c>
      <c r="E1703" s="13" t="s">
        <v>5121</v>
      </c>
      <c r="F1703" s="12" t="s">
        <v>5122</v>
      </c>
      <c r="G1703" s="6">
        <f t="shared" si="61"/>
        <v>2</v>
      </c>
      <c r="H1703" s="5">
        <f>'Lista de espécies'!A1703</f>
        <v>0</v>
      </c>
      <c r="I1703" s="4">
        <v>1702</v>
      </c>
    </row>
    <row r="1704" spans="1:9" ht="12.75">
      <c r="A1704" s="12"/>
      <c r="B1704" s="12"/>
      <c r="C1704" s="12">
        <v>1</v>
      </c>
      <c r="D1704" s="10" t="s">
        <v>5920</v>
      </c>
      <c r="E1704" s="13" t="s">
        <v>27</v>
      </c>
      <c r="F1704" s="12" t="s">
        <v>28</v>
      </c>
      <c r="G1704" s="6">
        <f t="shared" si="61"/>
        <v>2</v>
      </c>
      <c r="H1704" s="5">
        <f>'Lista de espécies'!A1704</f>
        <v>0</v>
      </c>
      <c r="I1704" s="4">
        <v>1703</v>
      </c>
    </row>
    <row r="1705" spans="1:9" ht="12.75">
      <c r="A1705" s="12"/>
      <c r="B1705" s="12"/>
      <c r="C1705" s="12">
        <v>1</v>
      </c>
      <c r="D1705" s="10" t="s">
        <v>5215</v>
      </c>
      <c r="E1705" s="13" t="s">
        <v>5435</v>
      </c>
      <c r="F1705" s="12" t="s">
        <v>5436</v>
      </c>
      <c r="G1705" s="6">
        <f t="shared" si="61"/>
        <v>2</v>
      </c>
      <c r="H1705" s="5">
        <f>'Lista de espécies'!A1705</f>
        <v>0</v>
      </c>
      <c r="I1705" s="4">
        <v>1704</v>
      </c>
    </row>
    <row r="1706" spans="1:9" ht="12.75">
      <c r="A1706" s="12"/>
      <c r="B1706" s="12"/>
      <c r="C1706" s="12">
        <v>1</v>
      </c>
      <c r="D1706" s="10" t="s">
        <v>3526</v>
      </c>
      <c r="E1706" s="13" t="s">
        <v>25</v>
      </c>
      <c r="F1706" s="12" t="s">
        <v>26</v>
      </c>
      <c r="G1706" s="6">
        <f t="shared" si="61"/>
        <v>2</v>
      </c>
      <c r="H1706" s="5">
        <f>'Lista de espécies'!A1706</f>
        <v>0</v>
      </c>
      <c r="I1706" s="4">
        <v>1705</v>
      </c>
    </row>
    <row r="1707" spans="1:9" ht="12.75">
      <c r="A1707" s="12"/>
      <c r="B1707" s="12">
        <v>1</v>
      </c>
      <c r="C1707" s="12"/>
      <c r="D1707" s="9" t="s">
        <v>5921</v>
      </c>
      <c r="E1707" s="13"/>
      <c r="F1707" s="12"/>
      <c r="G1707" s="6">
        <f>MIN(G1708:G1724)</f>
        <v>2</v>
      </c>
      <c r="H1707" s="5">
        <f>'Lista de espécies'!A1707</f>
        <v>0</v>
      </c>
      <c r="I1707" s="4">
        <v>1706</v>
      </c>
    </row>
    <row r="1708" spans="1:9" ht="12.75">
      <c r="A1708" s="12"/>
      <c r="B1708" s="12"/>
      <c r="C1708" s="12">
        <v>1</v>
      </c>
      <c r="D1708" s="10" t="s">
        <v>4888</v>
      </c>
      <c r="E1708" s="13" t="s">
        <v>31</v>
      </c>
      <c r="F1708" s="12" t="s">
        <v>32</v>
      </c>
      <c r="G1708" s="6">
        <f aca="true" t="shared" si="62" ref="G1708:G1724">IF(ISBLANK(D1708),"",IF(ISERROR(MATCH(D1708,$H$2:$H$2200,0)),2,1))</f>
        <v>2</v>
      </c>
      <c r="H1708" s="5">
        <f>'Lista de espécies'!A1708</f>
        <v>0</v>
      </c>
      <c r="I1708" s="4">
        <v>1707</v>
      </c>
    </row>
    <row r="1709" spans="1:9" ht="12.75">
      <c r="A1709" s="12"/>
      <c r="B1709" s="12"/>
      <c r="C1709" s="12">
        <v>1</v>
      </c>
      <c r="D1709" s="10" t="s">
        <v>4763</v>
      </c>
      <c r="E1709" s="13" t="s">
        <v>33</v>
      </c>
      <c r="F1709" s="12" t="s">
        <v>34</v>
      </c>
      <c r="G1709" s="6">
        <f t="shared" si="62"/>
        <v>2</v>
      </c>
      <c r="H1709" s="5">
        <f>'Lista de espécies'!A1709</f>
        <v>0</v>
      </c>
      <c r="I1709" s="4">
        <v>1708</v>
      </c>
    </row>
    <row r="1710" spans="1:9" ht="12.75">
      <c r="A1710" s="12"/>
      <c r="B1710" s="12"/>
      <c r="C1710" s="12">
        <v>1</v>
      </c>
      <c r="D1710" s="10" t="s">
        <v>3298</v>
      </c>
      <c r="E1710" s="13" t="s">
        <v>44</v>
      </c>
      <c r="F1710" s="12" t="s">
        <v>45</v>
      </c>
      <c r="G1710" s="6">
        <f t="shared" si="62"/>
        <v>2</v>
      </c>
      <c r="H1710" s="5">
        <f>'Lista de espécies'!A1710</f>
        <v>0</v>
      </c>
      <c r="I1710" s="4">
        <v>1709</v>
      </c>
    </row>
    <row r="1711" spans="1:9" ht="12.75">
      <c r="A1711" s="12"/>
      <c r="B1711" s="12"/>
      <c r="C1711" s="12">
        <v>1</v>
      </c>
      <c r="D1711" s="10" t="s">
        <v>3301</v>
      </c>
      <c r="E1711" s="13" t="s">
        <v>42</v>
      </c>
      <c r="F1711" s="12" t="s">
        <v>43</v>
      </c>
      <c r="G1711" s="6">
        <f t="shared" si="62"/>
        <v>2</v>
      </c>
      <c r="H1711" s="5">
        <f>'Lista de espécies'!A1711</f>
        <v>0</v>
      </c>
      <c r="I1711" s="4">
        <v>1710</v>
      </c>
    </row>
    <row r="1712" spans="1:9" ht="12.75">
      <c r="A1712" s="12"/>
      <c r="B1712" s="12"/>
      <c r="C1712" s="12">
        <v>1</v>
      </c>
      <c r="D1712" s="10" t="s">
        <v>3300</v>
      </c>
      <c r="E1712" s="13" t="s">
        <v>50</v>
      </c>
      <c r="F1712" s="12" t="s">
        <v>51</v>
      </c>
      <c r="G1712" s="6">
        <f t="shared" si="62"/>
        <v>2</v>
      </c>
      <c r="H1712" s="5">
        <f>'Lista de espécies'!A1712</f>
        <v>0</v>
      </c>
      <c r="I1712" s="4">
        <v>1711</v>
      </c>
    </row>
    <row r="1713" spans="1:9" ht="12.75">
      <c r="A1713" s="12"/>
      <c r="B1713" s="12"/>
      <c r="C1713" s="12">
        <v>1</v>
      </c>
      <c r="D1713" s="10" t="s">
        <v>3302</v>
      </c>
      <c r="E1713" s="13" t="s">
        <v>48</v>
      </c>
      <c r="F1713" s="12" t="s">
        <v>49</v>
      </c>
      <c r="G1713" s="6">
        <f t="shared" si="62"/>
        <v>2</v>
      </c>
      <c r="H1713" s="5">
        <f>'Lista de espécies'!A1713</f>
        <v>0</v>
      </c>
      <c r="I1713" s="4">
        <v>1712</v>
      </c>
    </row>
    <row r="1714" spans="1:9" ht="12.75">
      <c r="A1714" s="12"/>
      <c r="B1714" s="12"/>
      <c r="C1714" s="12">
        <v>1</v>
      </c>
      <c r="D1714" s="10" t="s">
        <v>3299</v>
      </c>
      <c r="E1714" s="13" t="s">
        <v>53</v>
      </c>
      <c r="F1714" s="12" t="s">
        <v>54</v>
      </c>
      <c r="G1714" s="6">
        <f t="shared" si="62"/>
        <v>2</v>
      </c>
      <c r="H1714" s="5">
        <f>'Lista de espécies'!A1714</f>
        <v>0</v>
      </c>
      <c r="I1714" s="4">
        <v>1713</v>
      </c>
    </row>
    <row r="1715" spans="1:9" ht="12.75">
      <c r="A1715" s="12"/>
      <c r="B1715" s="12"/>
      <c r="C1715" s="12">
        <v>1</v>
      </c>
      <c r="D1715" s="10" t="s">
        <v>3303</v>
      </c>
      <c r="E1715" s="13" t="s">
        <v>46</v>
      </c>
      <c r="F1715" s="12" t="s">
        <v>47</v>
      </c>
      <c r="G1715" s="6">
        <f t="shared" si="62"/>
        <v>2</v>
      </c>
      <c r="H1715" s="5">
        <f>'Lista de espécies'!A1715</f>
        <v>0</v>
      </c>
      <c r="I1715" s="4">
        <v>1714</v>
      </c>
    </row>
    <row r="1716" spans="1:9" ht="12.75">
      <c r="A1716" s="12"/>
      <c r="B1716" s="12"/>
      <c r="C1716" s="12">
        <v>1</v>
      </c>
      <c r="D1716" s="10" t="s">
        <v>5216</v>
      </c>
      <c r="E1716" s="13" t="s">
        <v>59</v>
      </c>
      <c r="F1716" s="12" t="s">
        <v>60</v>
      </c>
      <c r="G1716" s="6">
        <f t="shared" si="62"/>
        <v>2</v>
      </c>
      <c r="H1716" s="5">
        <f>'Lista de espécies'!A1716</f>
        <v>0</v>
      </c>
      <c r="I1716" s="4">
        <v>1715</v>
      </c>
    </row>
    <row r="1717" spans="1:9" ht="12.75">
      <c r="A1717" s="12"/>
      <c r="B1717" s="12"/>
      <c r="C1717" s="12">
        <v>1</v>
      </c>
      <c r="D1717" s="10" t="s">
        <v>5217</v>
      </c>
      <c r="E1717" s="13" t="s">
        <v>55</v>
      </c>
      <c r="F1717" s="12" t="s">
        <v>56</v>
      </c>
      <c r="G1717" s="6">
        <f t="shared" si="62"/>
        <v>2</v>
      </c>
      <c r="H1717" s="5">
        <f>'Lista de espécies'!A1717</f>
        <v>0</v>
      </c>
      <c r="I1717" s="4">
        <v>1716</v>
      </c>
    </row>
    <row r="1718" spans="1:9" ht="12.75">
      <c r="A1718" s="12"/>
      <c r="B1718" s="12"/>
      <c r="C1718" s="12">
        <v>1</v>
      </c>
      <c r="D1718" s="10" t="s">
        <v>5218</v>
      </c>
      <c r="E1718" s="13" t="s">
        <v>57</v>
      </c>
      <c r="F1718" s="12" t="s">
        <v>58</v>
      </c>
      <c r="G1718" s="6">
        <f t="shared" si="62"/>
        <v>2</v>
      </c>
      <c r="H1718" s="5">
        <f>'Lista de espécies'!A1718</f>
        <v>0</v>
      </c>
      <c r="I1718" s="4">
        <v>1717</v>
      </c>
    </row>
    <row r="1719" spans="1:9" ht="12.75">
      <c r="A1719" s="12"/>
      <c r="B1719" s="12"/>
      <c r="C1719" s="12">
        <v>1</v>
      </c>
      <c r="D1719" s="10" t="s">
        <v>5219</v>
      </c>
      <c r="E1719" s="12" t="s">
        <v>52</v>
      </c>
      <c r="F1719" s="12" t="s">
        <v>5437</v>
      </c>
      <c r="G1719" s="6">
        <f t="shared" si="62"/>
        <v>2</v>
      </c>
      <c r="H1719" s="5">
        <f>'Lista de espécies'!A1719</f>
        <v>0</v>
      </c>
      <c r="I1719" s="4">
        <v>1718</v>
      </c>
    </row>
    <row r="1720" spans="1:9" ht="12.75">
      <c r="A1720" s="12"/>
      <c r="B1720" s="12"/>
      <c r="C1720" s="12">
        <v>1</v>
      </c>
      <c r="D1720" s="10" t="s">
        <v>4762</v>
      </c>
      <c r="E1720" s="13" t="s">
        <v>5123</v>
      </c>
      <c r="F1720" s="12" t="s">
        <v>36</v>
      </c>
      <c r="G1720" s="6">
        <f t="shared" si="62"/>
        <v>2</v>
      </c>
      <c r="H1720" s="5">
        <f>'Lista de espécies'!A1720</f>
        <v>0</v>
      </c>
      <c r="I1720" s="4">
        <v>1719</v>
      </c>
    </row>
    <row r="1721" spans="1:9" ht="12.75">
      <c r="A1721" s="12"/>
      <c r="B1721" s="12"/>
      <c r="C1721" s="12">
        <v>1</v>
      </c>
      <c r="D1721" s="10" t="s">
        <v>5124</v>
      </c>
      <c r="E1721" s="13" t="s">
        <v>35</v>
      </c>
      <c r="F1721" s="12" t="s">
        <v>5125</v>
      </c>
      <c r="G1721" s="6">
        <f t="shared" si="62"/>
        <v>2</v>
      </c>
      <c r="H1721" s="5">
        <f>'Lista de espécies'!A1721</f>
        <v>0</v>
      </c>
      <c r="I1721" s="4">
        <v>1720</v>
      </c>
    </row>
    <row r="1722" spans="1:9" ht="12.75">
      <c r="A1722" s="12"/>
      <c r="B1722" s="12"/>
      <c r="C1722" s="12">
        <v>1</v>
      </c>
      <c r="D1722" s="10" t="s">
        <v>4761</v>
      </c>
      <c r="E1722" s="13" t="s">
        <v>5922</v>
      </c>
      <c r="F1722" s="12" t="s">
        <v>37</v>
      </c>
      <c r="G1722" s="6">
        <f t="shared" si="62"/>
        <v>2</v>
      </c>
      <c r="H1722" s="5">
        <f>'Lista de espécies'!A1722</f>
        <v>0</v>
      </c>
      <c r="I1722" s="4">
        <v>1721</v>
      </c>
    </row>
    <row r="1723" spans="1:9" ht="12.75">
      <c r="A1723" s="12"/>
      <c r="B1723" s="12"/>
      <c r="C1723" s="12">
        <v>1</v>
      </c>
      <c r="D1723" s="10" t="s">
        <v>4760</v>
      </c>
      <c r="E1723" s="13" t="s">
        <v>38</v>
      </c>
      <c r="F1723" s="12" t="s">
        <v>39</v>
      </c>
      <c r="G1723" s="6">
        <f t="shared" si="62"/>
        <v>2</v>
      </c>
      <c r="H1723" s="5">
        <f>'Lista de espécies'!A1723</f>
        <v>0</v>
      </c>
      <c r="I1723" s="4">
        <v>1722</v>
      </c>
    </row>
    <row r="1724" spans="1:9" ht="12.75">
      <c r="A1724" s="12"/>
      <c r="B1724" s="12"/>
      <c r="C1724" s="12">
        <v>1</v>
      </c>
      <c r="D1724" s="10" t="s">
        <v>4759</v>
      </c>
      <c r="E1724" s="13" t="s">
        <v>40</v>
      </c>
      <c r="F1724" s="12" t="s">
        <v>41</v>
      </c>
      <c r="G1724" s="6">
        <f t="shared" si="62"/>
        <v>2</v>
      </c>
      <c r="H1724" s="5">
        <f>'Lista de espécies'!A1724</f>
        <v>0</v>
      </c>
      <c r="I1724" s="4">
        <v>1723</v>
      </c>
    </row>
    <row r="1725" spans="1:9" ht="12.75">
      <c r="A1725" s="12"/>
      <c r="B1725" s="12">
        <v>1</v>
      </c>
      <c r="C1725" s="12"/>
      <c r="D1725" s="9" t="s">
        <v>5923</v>
      </c>
      <c r="E1725" s="13"/>
      <c r="F1725" s="12"/>
      <c r="G1725" s="6">
        <f>MIN(G1726:G1734)</f>
        <v>2</v>
      </c>
      <c r="H1725" s="5">
        <f>'Lista de espécies'!A1725</f>
        <v>0</v>
      </c>
      <c r="I1725" s="4">
        <v>1724</v>
      </c>
    </row>
    <row r="1726" spans="1:9" ht="12.75">
      <c r="A1726" s="12"/>
      <c r="B1726" s="12"/>
      <c r="C1726" s="12">
        <v>1</v>
      </c>
      <c r="D1726" s="10" t="s">
        <v>4884</v>
      </c>
      <c r="E1726" s="13" t="s">
        <v>2472</v>
      </c>
      <c r="F1726" s="12" t="s">
        <v>2473</v>
      </c>
      <c r="G1726" s="6">
        <f aca="true" t="shared" si="63" ref="G1726:G1734">IF(ISBLANK(D1726),"",IF(ISERROR(MATCH(D1726,$H$2:$H$2200,0)),2,1))</f>
        <v>2</v>
      </c>
      <c r="H1726" s="5">
        <f>'Lista de espécies'!A1726</f>
        <v>0</v>
      </c>
      <c r="I1726" s="4">
        <v>1725</v>
      </c>
    </row>
    <row r="1727" spans="1:9" ht="12.75">
      <c r="A1727" s="12"/>
      <c r="B1727" s="12"/>
      <c r="C1727" s="12">
        <v>1</v>
      </c>
      <c r="D1727" s="10" t="s">
        <v>4881</v>
      </c>
      <c r="E1727" s="13" t="s">
        <v>2474</v>
      </c>
      <c r="F1727" s="12" t="s">
        <v>2475</v>
      </c>
      <c r="G1727" s="6">
        <f t="shared" si="63"/>
        <v>2</v>
      </c>
      <c r="H1727" s="5">
        <f>'Lista de espécies'!A1727</f>
        <v>0</v>
      </c>
      <c r="I1727" s="4">
        <v>1726</v>
      </c>
    </row>
    <row r="1728" spans="1:9" ht="12.75">
      <c r="A1728" s="12"/>
      <c r="B1728" s="12"/>
      <c r="C1728" s="12">
        <v>1</v>
      </c>
      <c r="D1728" s="10" t="s">
        <v>4877</v>
      </c>
      <c r="E1728" s="13" t="s">
        <v>2476</v>
      </c>
      <c r="F1728" s="12" t="s">
        <v>2477</v>
      </c>
      <c r="G1728" s="6">
        <f t="shared" si="63"/>
        <v>2</v>
      </c>
      <c r="H1728" s="5">
        <f>'Lista de espécies'!A1728</f>
        <v>0</v>
      </c>
      <c r="I1728" s="4">
        <v>1727</v>
      </c>
    </row>
    <row r="1729" spans="1:9" ht="12.75">
      <c r="A1729" s="12"/>
      <c r="B1729" s="12"/>
      <c r="C1729" s="12">
        <v>1</v>
      </c>
      <c r="D1729" s="10" t="s">
        <v>4880</v>
      </c>
      <c r="E1729" s="13" t="s">
        <v>2478</v>
      </c>
      <c r="F1729" s="12" t="s">
        <v>2479</v>
      </c>
      <c r="G1729" s="6">
        <f t="shared" si="63"/>
        <v>2</v>
      </c>
      <c r="H1729" s="5">
        <f>'Lista de espécies'!A1729</f>
        <v>0</v>
      </c>
      <c r="I1729" s="4">
        <v>1728</v>
      </c>
    </row>
    <row r="1730" spans="1:9" ht="12.75">
      <c r="A1730" s="12"/>
      <c r="B1730" s="12"/>
      <c r="C1730" s="12">
        <v>1</v>
      </c>
      <c r="D1730" s="10" t="s">
        <v>4878</v>
      </c>
      <c r="E1730" s="13" t="s">
        <v>2480</v>
      </c>
      <c r="F1730" s="12" t="s">
        <v>2481</v>
      </c>
      <c r="G1730" s="6">
        <f t="shared" si="63"/>
        <v>2</v>
      </c>
      <c r="H1730" s="5">
        <f>'Lista de espécies'!A1730</f>
        <v>0</v>
      </c>
      <c r="I1730" s="4">
        <v>1729</v>
      </c>
    </row>
    <row r="1731" spans="1:9" ht="12.75">
      <c r="A1731" s="12"/>
      <c r="B1731" s="12"/>
      <c r="C1731" s="12">
        <v>1</v>
      </c>
      <c r="D1731" s="10" t="s">
        <v>4883</v>
      </c>
      <c r="E1731" s="13" t="s">
        <v>2482</v>
      </c>
      <c r="F1731" s="12" t="s">
        <v>2483</v>
      </c>
      <c r="G1731" s="6">
        <f t="shared" si="63"/>
        <v>2</v>
      </c>
      <c r="H1731" s="5">
        <f>'Lista de espécies'!A1731</f>
        <v>0</v>
      </c>
      <c r="I1731" s="4">
        <v>1730</v>
      </c>
    </row>
    <row r="1732" spans="1:9" ht="12.75">
      <c r="A1732" s="12"/>
      <c r="B1732" s="12"/>
      <c r="C1732" s="12">
        <v>1</v>
      </c>
      <c r="D1732" s="10" t="s">
        <v>5126</v>
      </c>
      <c r="E1732" s="13" t="s">
        <v>5127</v>
      </c>
      <c r="F1732" s="12" t="s">
        <v>5128</v>
      </c>
      <c r="G1732" s="6">
        <f t="shared" si="63"/>
        <v>2</v>
      </c>
      <c r="H1732" s="5">
        <f>'Lista de espécies'!A1732</f>
        <v>0</v>
      </c>
      <c r="I1732" s="4">
        <v>1731</v>
      </c>
    </row>
    <row r="1733" spans="1:9" ht="12.75">
      <c r="A1733" s="12"/>
      <c r="B1733" s="12"/>
      <c r="C1733" s="12">
        <v>1</v>
      </c>
      <c r="D1733" s="10" t="s">
        <v>4879</v>
      </c>
      <c r="E1733" s="13" t="s">
        <v>2484</v>
      </c>
      <c r="F1733" s="12" t="s">
        <v>2485</v>
      </c>
      <c r="G1733" s="6">
        <f t="shared" si="63"/>
        <v>2</v>
      </c>
      <c r="H1733" s="5">
        <f>'Lista de espécies'!A1733</f>
        <v>0</v>
      </c>
      <c r="I1733" s="4">
        <v>1732</v>
      </c>
    </row>
    <row r="1734" spans="1:9" ht="12.75">
      <c r="A1734" s="12"/>
      <c r="B1734" s="12"/>
      <c r="C1734" s="12">
        <v>1</v>
      </c>
      <c r="D1734" s="10" t="s">
        <v>4882</v>
      </c>
      <c r="E1734" s="13" t="s">
        <v>2486</v>
      </c>
      <c r="F1734" s="12" t="s">
        <v>2487</v>
      </c>
      <c r="G1734" s="6">
        <f t="shared" si="63"/>
        <v>2</v>
      </c>
      <c r="H1734" s="5">
        <f>'Lista de espécies'!A1734</f>
        <v>0</v>
      </c>
      <c r="I1734" s="4">
        <v>1733</v>
      </c>
    </row>
    <row r="1735" spans="1:9" ht="12.75">
      <c r="A1735" s="12"/>
      <c r="B1735" s="12">
        <v>1</v>
      </c>
      <c r="C1735" s="12"/>
      <c r="D1735" s="9" t="s">
        <v>5924</v>
      </c>
      <c r="E1735" s="13"/>
      <c r="F1735" s="12"/>
      <c r="G1735" s="6">
        <f>MIN(G1736:G1753)</f>
        <v>2</v>
      </c>
      <c r="H1735" s="5">
        <f>'Lista de espécies'!A1735</f>
        <v>0</v>
      </c>
      <c r="I1735" s="4">
        <v>1734</v>
      </c>
    </row>
    <row r="1736" spans="1:9" ht="12.75">
      <c r="A1736" s="12"/>
      <c r="B1736" s="12"/>
      <c r="C1736" s="12">
        <v>1</v>
      </c>
      <c r="D1736" s="10" t="s">
        <v>4426</v>
      </c>
      <c r="E1736" s="13" t="s">
        <v>2488</v>
      </c>
      <c r="F1736" s="12" t="s">
        <v>2489</v>
      </c>
      <c r="G1736" s="6">
        <f aca="true" t="shared" si="64" ref="G1736:G1753">IF(ISBLANK(D1736),"",IF(ISERROR(MATCH(D1736,$H$2:$H$2200,0)),2,1))</f>
        <v>2</v>
      </c>
      <c r="H1736" s="5">
        <f>'Lista de espécies'!A1736</f>
        <v>0</v>
      </c>
      <c r="I1736" s="4">
        <v>1735</v>
      </c>
    </row>
    <row r="1737" spans="1:9" ht="12.75">
      <c r="A1737" s="12"/>
      <c r="B1737" s="12"/>
      <c r="C1737" s="12">
        <v>1</v>
      </c>
      <c r="D1737" s="10" t="s">
        <v>4427</v>
      </c>
      <c r="E1737" s="12" t="s">
        <v>2490</v>
      </c>
      <c r="F1737" s="12" t="s">
        <v>2491</v>
      </c>
      <c r="G1737" s="6">
        <f t="shared" si="64"/>
        <v>2</v>
      </c>
      <c r="H1737" s="5">
        <f>'Lista de espécies'!A1737</f>
        <v>0</v>
      </c>
      <c r="I1737" s="4">
        <v>1736</v>
      </c>
    </row>
    <row r="1738" spans="1:9" ht="12.75">
      <c r="A1738" s="12"/>
      <c r="B1738" s="12"/>
      <c r="C1738" s="12">
        <v>1</v>
      </c>
      <c r="D1738" s="10" t="s">
        <v>4520</v>
      </c>
      <c r="E1738" s="13" t="s">
        <v>2492</v>
      </c>
      <c r="F1738" s="12" t="s">
        <v>2493</v>
      </c>
      <c r="G1738" s="6">
        <f t="shared" si="64"/>
        <v>2</v>
      </c>
      <c r="H1738" s="5">
        <f>'Lista de espécies'!A1738</f>
        <v>0</v>
      </c>
      <c r="I1738" s="4">
        <v>1737</v>
      </c>
    </row>
    <row r="1739" spans="1:9" ht="12.75">
      <c r="A1739" s="12"/>
      <c r="B1739" s="12"/>
      <c r="C1739" s="12">
        <v>1</v>
      </c>
      <c r="D1739" s="10" t="s">
        <v>4592</v>
      </c>
      <c r="E1739" s="12" t="s">
        <v>2494</v>
      </c>
      <c r="F1739" s="12" t="s">
        <v>2495</v>
      </c>
      <c r="G1739" s="6">
        <f t="shared" si="64"/>
        <v>2</v>
      </c>
      <c r="H1739" s="5">
        <f>'Lista de espécies'!A1739</f>
        <v>0</v>
      </c>
      <c r="I1739" s="4">
        <v>1738</v>
      </c>
    </row>
    <row r="1740" spans="1:9" ht="12.75">
      <c r="A1740" s="12"/>
      <c r="B1740" s="12"/>
      <c r="C1740" s="12">
        <v>1</v>
      </c>
      <c r="D1740" s="10" t="s">
        <v>4593</v>
      </c>
      <c r="E1740" s="13" t="s">
        <v>2496</v>
      </c>
      <c r="F1740" s="12" t="s">
        <v>2497</v>
      </c>
      <c r="G1740" s="6">
        <f t="shared" si="64"/>
        <v>2</v>
      </c>
      <c r="H1740" s="5">
        <f>'Lista de espécies'!A1740</f>
        <v>0</v>
      </c>
      <c r="I1740" s="4">
        <v>1739</v>
      </c>
    </row>
    <row r="1741" spans="1:9" ht="12.75">
      <c r="A1741" s="12"/>
      <c r="B1741" s="12"/>
      <c r="C1741" s="12">
        <v>1</v>
      </c>
      <c r="D1741" s="10" t="s">
        <v>4180</v>
      </c>
      <c r="E1741" s="13" t="s">
        <v>2498</v>
      </c>
      <c r="F1741" s="12" t="s">
        <v>2499</v>
      </c>
      <c r="G1741" s="6">
        <f t="shared" si="64"/>
        <v>2</v>
      </c>
      <c r="H1741" s="5">
        <f>'Lista de espécies'!A1741</f>
        <v>0</v>
      </c>
      <c r="I1741" s="4">
        <v>1740</v>
      </c>
    </row>
    <row r="1742" spans="1:9" ht="12.75">
      <c r="A1742" s="12"/>
      <c r="B1742" s="12"/>
      <c r="C1742" s="12">
        <v>1</v>
      </c>
      <c r="D1742" s="10" t="s">
        <v>4390</v>
      </c>
      <c r="E1742" s="13" t="s">
        <v>2500</v>
      </c>
      <c r="F1742" s="12" t="s">
        <v>2501</v>
      </c>
      <c r="G1742" s="6">
        <f t="shared" si="64"/>
        <v>2</v>
      </c>
      <c r="H1742" s="5">
        <f>'Lista de espécies'!A1742</f>
        <v>0</v>
      </c>
      <c r="I1742" s="4">
        <v>1741</v>
      </c>
    </row>
    <row r="1743" spans="1:9" ht="12.75">
      <c r="A1743" s="12"/>
      <c r="B1743" s="12"/>
      <c r="C1743" s="12">
        <v>1</v>
      </c>
      <c r="D1743" s="10" t="s">
        <v>4389</v>
      </c>
      <c r="E1743" s="13" t="s">
        <v>2502</v>
      </c>
      <c r="F1743" s="12" t="s">
        <v>2503</v>
      </c>
      <c r="G1743" s="6">
        <f t="shared" si="64"/>
        <v>2</v>
      </c>
      <c r="H1743" s="5">
        <f>'Lista de espécies'!A1743</f>
        <v>0</v>
      </c>
      <c r="I1743" s="4">
        <v>1742</v>
      </c>
    </row>
    <row r="1744" spans="1:9" ht="12.75">
      <c r="A1744" s="12"/>
      <c r="B1744" s="12"/>
      <c r="C1744" s="12">
        <v>1</v>
      </c>
      <c r="D1744" s="10" t="s">
        <v>5925</v>
      </c>
      <c r="E1744" s="13" t="s">
        <v>5926</v>
      </c>
      <c r="F1744" s="12" t="s">
        <v>5927</v>
      </c>
      <c r="G1744" s="6">
        <f t="shared" si="64"/>
        <v>2</v>
      </c>
      <c r="H1744" s="5">
        <f>'Lista de espécies'!A1744</f>
        <v>0</v>
      </c>
      <c r="I1744" s="4">
        <v>1743</v>
      </c>
    </row>
    <row r="1745" spans="1:9" ht="12.75">
      <c r="A1745" s="12"/>
      <c r="B1745" s="12"/>
      <c r="C1745" s="12">
        <v>1</v>
      </c>
      <c r="D1745" s="10" t="s">
        <v>5928</v>
      </c>
      <c r="E1745" s="13" t="s">
        <v>5929</v>
      </c>
      <c r="F1745" s="12" t="s">
        <v>5930</v>
      </c>
      <c r="G1745" s="6">
        <f t="shared" si="64"/>
        <v>2</v>
      </c>
      <c r="H1745" s="5">
        <f>'Lista de espécies'!A1745</f>
        <v>0</v>
      </c>
      <c r="I1745" s="4">
        <v>1744</v>
      </c>
    </row>
    <row r="1746" spans="1:9" ht="12.75">
      <c r="A1746" s="12"/>
      <c r="B1746" s="12"/>
      <c r="C1746" s="12">
        <v>1</v>
      </c>
      <c r="D1746" s="10" t="s">
        <v>4387</v>
      </c>
      <c r="E1746" s="13" t="s">
        <v>5438</v>
      </c>
      <c r="F1746" s="12" t="s">
        <v>2504</v>
      </c>
      <c r="G1746" s="6">
        <f t="shared" si="64"/>
        <v>2</v>
      </c>
      <c r="H1746" s="5">
        <f>'Lista de espécies'!A1746</f>
        <v>0</v>
      </c>
      <c r="I1746" s="4">
        <v>1745</v>
      </c>
    </row>
    <row r="1747" spans="1:9" ht="12.75">
      <c r="A1747" s="12"/>
      <c r="B1747" s="12"/>
      <c r="C1747" s="12">
        <v>1</v>
      </c>
      <c r="D1747" s="10" t="s">
        <v>4388</v>
      </c>
      <c r="E1747" s="13" t="s">
        <v>2505</v>
      </c>
      <c r="F1747" s="12" t="s">
        <v>2506</v>
      </c>
      <c r="G1747" s="6">
        <f t="shared" si="64"/>
        <v>2</v>
      </c>
      <c r="H1747" s="5">
        <f>'Lista de espécies'!A1747</f>
        <v>0</v>
      </c>
      <c r="I1747" s="4">
        <v>1746</v>
      </c>
    </row>
    <row r="1748" spans="1:9" ht="12.75">
      <c r="A1748" s="12"/>
      <c r="B1748" s="12"/>
      <c r="C1748" s="12">
        <v>1</v>
      </c>
      <c r="D1748" s="10" t="s">
        <v>4236</v>
      </c>
      <c r="E1748" s="13" t="s">
        <v>2507</v>
      </c>
      <c r="F1748" s="12" t="s">
        <v>2508</v>
      </c>
      <c r="G1748" s="6">
        <f t="shared" si="64"/>
        <v>2</v>
      </c>
      <c r="H1748" s="5">
        <f>'Lista de espécies'!A1748</f>
        <v>0</v>
      </c>
      <c r="I1748" s="4">
        <v>1747</v>
      </c>
    </row>
    <row r="1749" spans="1:9" ht="12.75">
      <c r="A1749" s="12"/>
      <c r="B1749" s="12"/>
      <c r="C1749" s="12">
        <v>1</v>
      </c>
      <c r="D1749" s="10" t="s">
        <v>4237</v>
      </c>
      <c r="E1749" s="13" t="s">
        <v>2509</v>
      </c>
      <c r="F1749" s="12" t="s">
        <v>2510</v>
      </c>
      <c r="G1749" s="6">
        <f t="shared" si="64"/>
        <v>2</v>
      </c>
      <c r="H1749" s="5">
        <f>'Lista de espécies'!A1749</f>
        <v>0</v>
      </c>
      <c r="I1749" s="4">
        <v>1748</v>
      </c>
    </row>
    <row r="1750" spans="1:9" ht="12.75">
      <c r="A1750" s="12"/>
      <c r="B1750" s="12"/>
      <c r="C1750" s="12">
        <v>1</v>
      </c>
      <c r="D1750" s="10" t="s">
        <v>3530</v>
      </c>
      <c r="E1750" s="12" t="s">
        <v>2511</v>
      </c>
      <c r="F1750" s="12" t="s">
        <v>5439</v>
      </c>
      <c r="G1750" s="6">
        <f t="shared" si="64"/>
        <v>2</v>
      </c>
      <c r="H1750" s="5">
        <f>'Lista de espécies'!A1750</f>
        <v>0</v>
      </c>
      <c r="I1750" s="4">
        <v>1749</v>
      </c>
    </row>
    <row r="1751" spans="1:9" ht="12.75">
      <c r="A1751" s="12"/>
      <c r="B1751" s="12"/>
      <c r="C1751" s="12">
        <v>1</v>
      </c>
      <c r="D1751" s="10" t="s">
        <v>3162</v>
      </c>
      <c r="E1751" s="13" t="s">
        <v>2512</v>
      </c>
      <c r="F1751" s="12" t="s">
        <v>5440</v>
      </c>
      <c r="G1751" s="6">
        <f t="shared" si="64"/>
        <v>2</v>
      </c>
      <c r="H1751" s="5">
        <f>'Lista de espécies'!A1751</f>
        <v>0</v>
      </c>
      <c r="I1751" s="4">
        <v>1750</v>
      </c>
    </row>
    <row r="1752" spans="1:9" ht="12.75">
      <c r="A1752" s="12"/>
      <c r="B1752" s="12"/>
      <c r="C1752" s="12">
        <v>1</v>
      </c>
      <c r="D1752" s="10" t="s">
        <v>3288</v>
      </c>
      <c r="E1752" s="13" t="s">
        <v>2513</v>
      </c>
      <c r="F1752" s="12" t="s">
        <v>2514</v>
      </c>
      <c r="G1752" s="6">
        <f t="shared" si="64"/>
        <v>2</v>
      </c>
      <c r="H1752" s="5">
        <f>'Lista de espécies'!A1752</f>
        <v>0</v>
      </c>
      <c r="I1752" s="4">
        <v>1751</v>
      </c>
    </row>
    <row r="1753" spans="1:9" ht="12.75">
      <c r="A1753" s="12"/>
      <c r="B1753" s="12"/>
      <c r="C1753" s="12">
        <v>1</v>
      </c>
      <c r="D1753" s="10" t="s">
        <v>3612</v>
      </c>
      <c r="E1753" s="13" t="s">
        <v>2515</v>
      </c>
      <c r="F1753" s="12" t="s">
        <v>2516</v>
      </c>
      <c r="G1753" s="6">
        <f t="shared" si="64"/>
        <v>2</v>
      </c>
      <c r="H1753" s="5">
        <f>'Lista de espécies'!A1753</f>
        <v>0</v>
      </c>
      <c r="I1753" s="4">
        <v>1752</v>
      </c>
    </row>
    <row r="1754" spans="1:9" ht="12.75">
      <c r="A1754" s="12"/>
      <c r="B1754" s="12">
        <v>1</v>
      </c>
      <c r="C1754" s="12"/>
      <c r="D1754" s="9" t="s">
        <v>5931</v>
      </c>
      <c r="E1754" s="13"/>
      <c r="F1754" s="12"/>
      <c r="G1754" s="6">
        <f>MIN(G1755:G1775)</f>
        <v>2</v>
      </c>
      <c r="H1754" s="5">
        <f>'Lista de espécies'!A1754</f>
        <v>0</v>
      </c>
      <c r="I1754" s="4">
        <v>1753</v>
      </c>
    </row>
    <row r="1755" spans="1:9" ht="12.75">
      <c r="A1755" s="12"/>
      <c r="B1755" s="12"/>
      <c r="C1755" s="12">
        <v>1</v>
      </c>
      <c r="D1755" s="10" t="s">
        <v>3062</v>
      </c>
      <c r="E1755" s="13" t="s">
        <v>2517</v>
      </c>
      <c r="F1755" s="12" t="s">
        <v>2518</v>
      </c>
      <c r="G1755" s="6">
        <f aca="true" t="shared" si="65" ref="G1755:G1775">IF(ISBLANK(D1755),"",IF(ISERROR(MATCH(D1755,$H$2:$H$2200,0)),2,1))</f>
        <v>2</v>
      </c>
      <c r="H1755" s="5">
        <f>'Lista de espécies'!A1755</f>
        <v>0</v>
      </c>
      <c r="I1755" s="4">
        <v>1754</v>
      </c>
    </row>
    <row r="1756" spans="1:9" ht="12.75">
      <c r="A1756" s="12"/>
      <c r="B1756" s="12"/>
      <c r="C1756" s="12">
        <v>1</v>
      </c>
      <c r="D1756" s="10" t="s">
        <v>3063</v>
      </c>
      <c r="E1756" s="13" t="s">
        <v>2519</v>
      </c>
      <c r="F1756" s="12" t="s">
        <v>2520</v>
      </c>
      <c r="G1756" s="6">
        <f t="shared" si="65"/>
        <v>2</v>
      </c>
      <c r="H1756" s="5">
        <f>'Lista de espécies'!A1756</f>
        <v>0</v>
      </c>
      <c r="I1756" s="4">
        <v>1755</v>
      </c>
    </row>
    <row r="1757" spans="1:9" ht="12.75">
      <c r="A1757" s="12"/>
      <c r="B1757" s="12"/>
      <c r="C1757" s="12">
        <v>1</v>
      </c>
      <c r="D1757" s="10" t="s">
        <v>3061</v>
      </c>
      <c r="E1757" s="13" t="s">
        <v>2521</v>
      </c>
      <c r="F1757" s="12" t="s">
        <v>2522</v>
      </c>
      <c r="G1757" s="6">
        <f t="shared" si="65"/>
        <v>2</v>
      </c>
      <c r="H1757" s="5">
        <f>'Lista de espécies'!A1757</f>
        <v>0</v>
      </c>
      <c r="I1757" s="4">
        <v>1756</v>
      </c>
    </row>
    <row r="1758" spans="1:9" ht="12.75">
      <c r="A1758" s="12"/>
      <c r="B1758" s="12"/>
      <c r="C1758" s="12">
        <v>1</v>
      </c>
      <c r="D1758" s="10" t="s">
        <v>3556</v>
      </c>
      <c r="E1758" s="13" t="s">
        <v>2523</v>
      </c>
      <c r="F1758" s="12" t="s">
        <v>2524</v>
      </c>
      <c r="G1758" s="6">
        <f t="shared" si="65"/>
        <v>2</v>
      </c>
      <c r="H1758" s="5">
        <f>'Lista de espécies'!A1758</f>
        <v>0</v>
      </c>
      <c r="I1758" s="4">
        <v>1757</v>
      </c>
    </row>
    <row r="1759" spans="1:9" ht="12.75">
      <c r="A1759" s="12"/>
      <c r="B1759" s="12"/>
      <c r="C1759" s="12">
        <v>1</v>
      </c>
      <c r="D1759" s="10" t="s">
        <v>934</v>
      </c>
      <c r="E1759" s="13" t="s">
        <v>2525</v>
      </c>
      <c r="F1759" s="12" t="s">
        <v>2526</v>
      </c>
      <c r="G1759" s="6">
        <f t="shared" si="65"/>
        <v>2</v>
      </c>
      <c r="H1759" s="5">
        <f>'Lista de espécies'!A1759</f>
        <v>0</v>
      </c>
      <c r="I1759" s="4">
        <v>1758</v>
      </c>
    </row>
    <row r="1760" spans="1:9" ht="12.75">
      <c r="A1760" s="12"/>
      <c r="B1760" s="12"/>
      <c r="C1760" s="12">
        <v>1</v>
      </c>
      <c r="D1760" s="10" t="s">
        <v>935</v>
      </c>
      <c r="E1760" s="13" t="s">
        <v>2527</v>
      </c>
      <c r="F1760" s="12" t="s">
        <v>2528</v>
      </c>
      <c r="G1760" s="6">
        <f t="shared" si="65"/>
        <v>2</v>
      </c>
      <c r="H1760" s="5">
        <f>'Lista de espécies'!A1760</f>
        <v>0</v>
      </c>
      <c r="I1760" s="4">
        <v>1759</v>
      </c>
    </row>
    <row r="1761" spans="1:9" ht="12.75">
      <c r="A1761" s="12"/>
      <c r="B1761" s="12"/>
      <c r="C1761" s="12">
        <v>1</v>
      </c>
      <c r="D1761" s="10" t="s">
        <v>3878</v>
      </c>
      <c r="E1761" s="13" t="s">
        <v>2529</v>
      </c>
      <c r="F1761" s="12" t="s">
        <v>2530</v>
      </c>
      <c r="G1761" s="6">
        <f t="shared" si="65"/>
        <v>2</v>
      </c>
      <c r="H1761" s="5">
        <f>'Lista de espécies'!A1761</f>
        <v>0</v>
      </c>
      <c r="I1761" s="4">
        <v>1760</v>
      </c>
    </row>
    <row r="1762" spans="1:9" ht="12.75">
      <c r="A1762" s="12"/>
      <c r="B1762" s="12"/>
      <c r="C1762" s="12">
        <v>1</v>
      </c>
      <c r="D1762" s="10" t="s">
        <v>2364</v>
      </c>
      <c r="E1762" s="13" t="s">
        <v>2531</v>
      </c>
      <c r="F1762" s="12" t="s">
        <v>2532</v>
      </c>
      <c r="G1762" s="6">
        <f t="shared" si="65"/>
        <v>2</v>
      </c>
      <c r="H1762" s="5">
        <f>'Lista de espécies'!A1762</f>
        <v>0</v>
      </c>
      <c r="I1762" s="4">
        <v>1761</v>
      </c>
    </row>
    <row r="1763" spans="1:9" ht="12.75">
      <c r="A1763" s="21"/>
      <c r="B1763" s="21"/>
      <c r="C1763" s="12">
        <v>1</v>
      </c>
      <c r="D1763" s="10" t="s">
        <v>2365</v>
      </c>
      <c r="E1763" s="13" t="s">
        <v>2533</v>
      </c>
      <c r="F1763" s="12" t="s">
        <v>2534</v>
      </c>
      <c r="G1763" s="6">
        <f t="shared" si="65"/>
        <v>2</v>
      </c>
      <c r="H1763" s="5">
        <f>'Lista de espécies'!A1763</f>
        <v>0</v>
      </c>
      <c r="I1763" s="4">
        <v>1762</v>
      </c>
    </row>
    <row r="1764" spans="1:9" ht="12.75">
      <c r="A1764" s="12"/>
      <c r="B1764" s="12"/>
      <c r="C1764" s="12">
        <v>1</v>
      </c>
      <c r="D1764" s="10" t="s">
        <v>3645</v>
      </c>
      <c r="E1764" s="13" t="s">
        <v>2535</v>
      </c>
      <c r="F1764" s="12" t="s">
        <v>2536</v>
      </c>
      <c r="G1764" s="6">
        <f t="shared" si="65"/>
        <v>2</v>
      </c>
      <c r="H1764" s="5">
        <f>'Lista de espécies'!A1764</f>
        <v>0</v>
      </c>
      <c r="I1764" s="4">
        <v>1763</v>
      </c>
    </row>
    <row r="1765" spans="1:9" ht="12.75">
      <c r="A1765" s="12"/>
      <c r="B1765" s="12"/>
      <c r="C1765" s="12">
        <v>1</v>
      </c>
      <c r="D1765" s="10" t="s">
        <v>3644</v>
      </c>
      <c r="E1765" s="13" t="s">
        <v>2537</v>
      </c>
      <c r="F1765" s="12" t="s">
        <v>2538</v>
      </c>
      <c r="G1765" s="6">
        <f t="shared" si="65"/>
        <v>2</v>
      </c>
      <c r="H1765" s="5">
        <f>'Lista de espécies'!A1765</f>
        <v>0</v>
      </c>
      <c r="I1765" s="4">
        <v>1764</v>
      </c>
    </row>
    <row r="1766" spans="1:9" ht="12.75">
      <c r="A1766" s="12"/>
      <c r="B1766" s="12"/>
      <c r="C1766" s="12">
        <v>1</v>
      </c>
      <c r="D1766" s="10" t="s">
        <v>2368</v>
      </c>
      <c r="E1766" s="13" t="s">
        <v>2539</v>
      </c>
      <c r="F1766" s="12" t="s">
        <v>2540</v>
      </c>
      <c r="G1766" s="6">
        <f t="shared" si="65"/>
        <v>2</v>
      </c>
      <c r="H1766" s="5">
        <f>'Lista de espécies'!A1766</f>
        <v>0</v>
      </c>
      <c r="I1766" s="4">
        <v>1765</v>
      </c>
    </row>
    <row r="1767" spans="1:9" ht="12.75">
      <c r="A1767" s="12"/>
      <c r="B1767" s="12"/>
      <c r="C1767" s="12">
        <v>1</v>
      </c>
      <c r="D1767" s="10" t="s">
        <v>2369</v>
      </c>
      <c r="E1767" s="13" t="s">
        <v>2543</v>
      </c>
      <c r="F1767" s="12" t="s">
        <v>2544</v>
      </c>
      <c r="G1767" s="6">
        <f t="shared" si="65"/>
        <v>2</v>
      </c>
      <c r="H1767" s="5">
        <f>'Lista de espécies'!A1767</f>
        <v>0</v>
      </c>
      <c r="I1767" s="4">
        <v>1766</v>
      </c>
    </row>
    <row r="1768" spans="1:9" ht="12.75">
      <c r="A1768" s="21"/>
      <c r="B1768" s="21"/>
      <c r="C1768" s="12">
        <v>1</v>
      </c>
      <c r="D1768" s="10" t="s">
        <v>2367</v>
      </c>
      <c r="E1768" s="13" t="s">
        <v>2541</v>
      </c>
      <c r="F1768" s="12" t="s">
        <v>2542</v>
      </c>
      <c r="G1768" s="6">
        <f t="shared" si="65"/>
        <v>2</v>
      </c>
      <c r="H1768" s="5">
        <f>'Lista de espécies'!A1768</f>
        <v>0</v>
      </c>
      <c r="I1768" s="4">
        <v>1767</v>
      </c>
    </row>
    <row r="1769" spans="1:9" ht="12.75">
      <c r="A1769" s="12"/>
      <c r="B1769" s="12"/>
      <c r="C1769" s="12">
        <v>1</v>
      </c>
      <c r="D1769" s="10" t="s">
        <v>2366</v>
      </c>
      <c r="E1769" s="13" t="s">
        <v>2545</v>
      </c>
      <c r="F1769" s="12" t="s">
        <v>2546</v>
      </c>
      <c r="G1769" s="6">
        <f t="shared" si="65"/>
        <v>2</v>
      </c>
      <c r="H1769" s="5">
        <f>'Lista de espécies'!A1769</f>
        <v>0</v>
      </c>
      <c r="I1769" s="4">
        <v>1768</v>
      </c>
    </row>
    <row r="1770" spans="1:9" ht="12.75">
      <c r="A1770" s="12"/>
      <c r="B1770" s="12"/>
      <c r="C1770" s="12">
        <v>1</v>
      </c>
      <c r="D1770" s="10" t="s">
        <v>3269</v>
      </c>
      <c r="E1770" s="12" t="s">
        <v>2547</v>
      </c>
      <c r="F1770" s="12" t="s">
        <v>2548</v>
      </c>
      <c r="G1770" s="6">
        <f t="shared" si="65"/>
        <v>2</v>
      </c>
      <c r="H1770" s="5">
        <f>'Lista de espécies'!A1770</f>
        <v>0</v>
      </c>
      <c r="I1770" s="4">
        <v>1769</v>
      </c>
    </row>
    <row r="1771" spans="1:9" ht="12.75">
      <c r="A1771" s="12"/>
      <c r="B1771" s="12"/>
      <c r="C1771" s="12">
        <v>1</v>
      </c>
      <c r="D1771" s="10" t="s">
        <v>2623</v>
      </c>
      <c r="E1771" s="13" t="s">
        <v>5932</v>
      </c>
      <c r="F1771" s="12" t="s">
        <v>2549</v>
      </c>
      <c r="G1771" s="6">
        <f t="shared" si="65"/>
        <v>2</v>
      </c>
      <c r="H1771" s="5">
        <f>'Lista de espécies'!A1771</f>
        <v>0</v>
      </c>
      <c r="I1771" s="4">
        <v>1770</v>
      </c>
    </row>
    <row r="1772" spans="1:9" ht="12.75">
      <c r="A1772" s="12"/>
      <c r="B1772" s="12"/>
      <c r="C1772" s="12">
        <v>1</v>
      </c>
      <c r="D1772" s="10" t="s">
        <v>5933</v>
      </c>
      <c r="E1772" s="13" t="s">
        <v>5934</v>
      </c>
      <c r="F1772" s="12" t="s">
        <v>5935</v>
      </c>
      <c r="G1772" s="6">
        <f t="shared" si="65"/>
        <v>2</v>
      </c>
      <c r="H1772" s="5">
        <f>'Lista de espécies'!A1772</f>
        <v>0</v>
      </c>
      <c r="I1772" s="4">
        <v>1771</v>
      </c>
    </row>
    <row r="1773" spans="1:9" ht="12.75">
      <c r="A1773" s="12"/>
      <c r="B1773" s="12"/>
      <c r="C1773" s="12">
        <v>1</v>
      </c>
      <c r="D1773" s="10" t="s">
        <v>5936</v>
      </c>
      <c r="E1773" s="13" t="s">
        <v>5937</v>
      </c>
      <c r="F1773" s="12" t="s">
        <v>5938</v>
      </c>
      <c r="G1773" s="6">
        <f t="shared" si="65"/>
        <v>2</v>
      </c>
      <c r="H1773" s="5">
        <f>'Lista de espécies'!A1773</f>
        <v>0</v>
      </c>
      <c r="I1773" s="4">
        <v>1772</v>
      </c>
    </row>
    <row r="1774" spans="1:9" ht="12.75">
      <c r="A1774" s="12"/>
      <c r="B1774" s="12"/>
      <c r="C1774" s="12">
        <v>1</v>
      </c>
      <c r="D1774" s="10" t="s">
        <v>5939</v>
      </c>
      <c r="E1774" s="12" t="s">
        <v>5940</v>
      </c>
      <c r="F1774" s="12" t="s">
        <v>5941</v>
      </c>
      <c r="G1774" s="6">
        <f t="shared" si="65"/>
        <v>2</v>
      </c>
      <c r="H1774" s="5">
        <f>'Lista de espécies'!A1774</f>
        <v>0</v>
      </c>
      <c r="I1774" s="4">
        <v>1773</v>
      </c>
    </row>
    <row r="1775" spans="1:9" ht="12.75">
      <c r="A1775" s="12"/>
      <c r="B1775" s="12"/>
      <c r="C1775" s="12">
        <v>1</v>
      </c>
      <c r="D1775" s="10" t="s">
        <v>5942</v>
      </c>
      <c r="E1775" s="13" t="s">
        <v>5943</v>
      </c>
      <c r="F1775" s="12" t="s">
        <v>5944</v>
      </c>
      <c r="G1775" s="6">
        <f t="shared" si="65"/>
        <v>2</v>
      </c>
      <c r="H1775" s="5">
        <f>'Lista de espécies'!A1775</f>
        <v>0</v>
      </c>
      <c r="I1775" s="4">
        <v>1774</v>
      </c>
    </row>
    <row r="1776" spans="1:9" ht="12.75">
      <c r="A1776" s="12"/>
      <c r="B1776" s="12">
        <v>1</v>
      </c>
      <c r="C1776" s="12"/>
      <c r="D1776" s="9" t="s">
        <v>5945</v>
      </c>
      <c r="E1776" s="13"/>
      <c r="F1776" s="12"/>
      <c r="G1776" s="6">
        <f>MIN(G1777:G1789)</f>
        <v>2</v>
      </c>
      <c r="H1776" s="5">
        <f>'Lista de espécies'!A1776</f>
        <v>0</v>
      </c>
      <c r="I1776" s="4">
        <v>1775</v>
      </c>
    </row>
    <row r="1777" spans="1:9" ht="12.75">
      <c r="A1777" s="12"/>
      <c r="B1777" s="12"/>
      <c r="C1777" s="12">
        <v>1</v>
      </c>
      <c r="D1777" s="10" t="s">
        <v>3060</v>
      </c>
      <c r="E1777" s="13" t="s">
        <v>5441</v>
      </c>
      <c r="F1777" s="12" t="s">
        <v>2552</v>
      </c>
      <c r="G1777" s="6">
        <f aca="true" t="shared" si="66" ref="G1777:G1789">IF(ISBLANK(D1777),"",IF(ISERROR(MATCH(D1777,$H$2:$H$2200,0)),2,1))</f>
        <v>2</v>
      </c>
      <c r="H1777" s="5">
        <f>'Lista de espécies'!A1777</f>
        <v>0</v>
      </c>
      <c r="I1777" s="4">
        <v>1776</v>
      </c>
    </row>
    <row r="1778" spans="1:9" ht="12.75">
      <c r="A1778" s="12"/>
      <c r="B1778" s="12"/>
      <c r="C1778" s="12">
        <v>1</v>
      </c>
      <c r="D1778" s="10" t="s">
        <v>3144</v>
      </c>
      <c r="E1778" s="13" t="s">
        <v>5442</v>
      </c>
      <c r="F1778" s="12" t="s">
        <v>2553</v>
      </c>
      <c r="G1778" s="6">
        <f t="shared" si="66"/>
        <v>2</v>
      </c>
      <c r="H1778" s="5">
        <f>'Lista de espécies'!A1778</f>
        <v>0</v>
      </c>
      <c r="I1778" s="4">
        <v>1777</v>
      </c>
    </row>
    <row r="1779" spans="1:9" ht="12.75">
      <c r="A1779" s="12"/>
      <c r="B1779" s="12"/>
      <c r="C1779" s="12">
        <v>1</v>
      </c>
      <c r="D1779" s="10" t="s">
        <v>5220</v>
      </c>
      <c r="E1779" s="13" t="s">
        <v>5443</v>
      </c>
      <c r="F1779" s="12" t="s">
        <v>5444</v>
      </c>
      <c r="G1779" s="6">
        <f t="shared" si="66"/>
        <v>2</v>
      </c>
      <c r="H1779" s="5">
        <f>'Lista de espécies'!A1779</f>
        <v>0</v>
      </c>
      <c r="I1779" s="4">
        <v>1778</v>
      </c>
    </row>
    <row r="1780" spans="1:9" ht="12.75">
      <c r="A1780" s="12"/>
      <c r="B1780" s="12"/>
      <c r="C1780" s="12">
        <v>1</v>
      </c>
      <c r="D1780" s="10" t="s">
        <v>5946</v>
      </c>
      <c r="E1780" s="12" t="s">
        <v>5947</v>
      </c>
      <c r="F1780" s="12" t="s">
        <v>5948</v>
      </c>
      <c r="G1780" s="6">
        <f t="shared" si="66"/>
        <v>2</v>
      </c>
      <c r="H1780" s="5">
        <f>'Lista de espécies'!A1780</f>
        <v>0</v>
      </c>
      <c r="I1780" s="4">
        <v>1779</v>
      </c>
    </row>
    <row r="1781" spans="1:9" ht="12.75">
      <c r="A1781" s="20"/>
      <c r="B1781" s="20"/>
      <c r="C1781" s="12">
        <v>1</v>
      </c>
      <c r="D1781" s="10" t="s">
        <v>4364</v>
      </c>
      <c r="E1781" s="13" t="s">
        <v>2564</v>
      </c>
      <c r="F1781" s="12" t="s">
        <v>2565</v>
      </c>
      <c r="G1781" s="6">
        <f t="shared" si="66"/>
        <v>2</v>
      </c>
      <c r="H1781" s="5">
        <f>'Lista de espécies'!A1781</f>
        <v>0</v>
      </c>
      <c r="I1781" s="4">
        <v>1780</v>
      </c>
    </row>
    <row r="1782" spans="1:9" ht="12.75">
      <c r="A1782" s="12"/>
      <c r="B1782" s="12"/>
      <c r="C1782" s="12">
        <v>1</v>
      </c>
      <c r="D1782" s="10" t="s">
        <v>5949</v>
      </c>
      <c r="E1782" s="13" t="s">
        <v>5950</v>
      </c>
      <c r="F1782" s="12" t="s">
        <v>5951</v>
      </c>
      <c r="G1782" s="6">
        <f t="shared" si="66"/>
        <v>2</v>
      </c>
      <c r="H1782" s="5">
        <f>'Lista de espécies'!A1782</f>
        <v>0</v>
      </c>
      <c r="I1782" s="4">
        <v>1781</v>
      </c>
    </row>
    <row r="1783" spans="1:9" ht="12.75">
      <c r="A1783" s="12"/>
      <c r="B1783" s="12"/>
      <c r="C1783" s="12">
        <v>1</v>
      </c>
      <c r="D1783" s="10" t="s">
        <v>4369</v>
      </c>
      <c r="E1783" s="13" t="s">
        <v>2554</v>
      </c>
      <c r="F1783" s="12" t="s">
        <v>2555</v>
      </c>
      <c r="G1783" s="6">
        <f t="shared" si="66"/>
        <v>2</v>
      </c>
      <c r="H1783" s="5">
        <f>'Lista de espécies'!A1783</f>
        <v>0</v>
      </c>
      <c r="I1783" s="4">
        <v>1782</v>
      </c>
    </row>
    <row r="1784" spans="1:9" ht="12.75">
      <c r="A1784" s="12"/>
      <c r="B1784" s="12"/>
      <c r="C1784" s="12">
        <v>1</v>
      </c>
      <c r="D1784" s="10" t="s">
        <v>5952</v>
      </c>
      <c r="E1784" s="13" t="s">
        <v>5953</v>
      </c>
      <c r="F1784" s="12" t="s">
        <v>5954</v>
      </c>
      <c r="G1784" s="6">
        <f t="shared" si="66"/>
        <v>2</v>
      </c>
      <c r="H1784" s="5">
        <f>'Lista de espécies'!A1784</f>
        <v>0</v>
      </c>
      <c r="I1784" s="4">
        <v>1783</v>
      </c>
    </row>
    <row r="1785" spans="1:9" ht="12.75">
      <c r="A1785" s="12"/>
      <c r="B1785" s="12"/>
      <c r="C1785" s="12">
        <v>1</v>
      </c>
      <c r="D1785" s="10" t="s">
        <v>4367</v>
      </c>
      <c r="E1785" s="13" t="s">
        <v>2556</v>
      </c>
      <c r="F1785" s="12" t="s">
        <v>2557</v>
      </c>
      <c r="G1785" s="6">
        <f t="shared" si="66"/>
        <v>2</v>
      </c>
      <c r="H1785" s="5">
        <f>'Lista de espécies'!A1785</f>
        <v>0</v>
      </c>
      <c r="I1785" s="4">
        <v>1784</v>
      </c>
    </row>
    <row r="1786" spans="1:9" ht="12.75">
      <c r="A1786" s="12"/>
      <c r="B1786" s="12"/>
      <c r="C1786" s="12">
        <v>1</v>
      </c>
      <c r="D1786" s="10" t="s">
        <v>4366</v>
      </c>
      <c r="E1786" s="13" t="s">
        <v>2558</v>
      </c>
      <c r="F1786" s="12" t="s">
        <v>2559</v>
      </c>
      <c r="G1786" s="6">
        <f t="shared" si="66"/>
        <v>2</v>
      </c>
      <c r="H1786" s="5">
        <f>'Lista de espécies'!A1786</f>
        <v>0</v>
      </c>
      <c r="I1786" s="4">
        <v>1785</v>
      </c>
    </row>
    <row r="1787" spans="1:9" ht="12.75">
      <c r="A1787" s="12"/>
      <c r="B1787" s="12"/>
      <c r="C1787" s="12">
        <v>1</v>
      </c>
      <c r="D1787" s="10" t="s">
        <v>4368</v>
      </c>
      <c r="E1787" s="13" t="s">
        <v>2560</v>
      </c>
      <c r="F1787" s="12" t="s">
        <v>2561</v>
      </c>
      <c r="G1787" s="6">
        <f t="shared" si="66"/>
        <v>2</v>
      </c>
      <c r="H1787" s="5">
        <f>'Lista de espécies'!A1787</f>
        <v>0</v>
      </c>
      <c r="I1787" s="4">
        <v>1786</v>
      </c>
    </row>
    <row r="1788" spans="1:9" ht="12.75">
      <c r="A1788" s="12"/>
      <c r="B1788" s="12"/>
      <c r="C1788" s="12">
        <v>1</v>
      </c>
      <c r="D1788" s="10" t="s">
        <v>5129</v>
      </c>
      <c r="E1788" s="13" t="s">
        <v>5130</v>
      </c>
      <c r="F1788" s="12" t="s">
        <v>5131</v>
      </c>
      <c r="G1788" s="6">
        <f t="shared" si="66"/>
        <v>2</v>
      </c>
      <c r="H1788" s="5">
        <f>'Lista de espécies'!A1788</f>
        <v>0</v>
      </c>
      <c r="I1788" s="4">
        <v>1787</v>
      </c>
    </row>
    <row r="1789" spans="1:9" ht="12.75">
      <c r="A1789" s="12"/>
      <c r="B1789" s="12"/>
      <c r="C1789" s="12">
        <v>1</v>
      </c>
      <c r="D1789" s="10" t="s">
        <v>4365</v>
      </c>
      <c r="E1789" s="13" t="s">
        <v>2562</v>
      </c>
      <c r="F1789" s="12" t="s">
        <v>2563</v>
      </c>
      <c r="G1789" s="6">
        <f t="shared" si="66"/>
        <v>2</v>
      </c>
      <c r="H1789" s="5">
        <f>'Lista de espécies'!A1789</f>
        <v>0</v>
      </c>
      <c r="I1789" s="4">
        <v>1788</v>
      </c>
    </row>
    <row r="1790" spans="1:9" ht="12.75">
      <c r="A1790" s="12"/>
      <c r="B1790" s="12">
        <v>1</v>
      </c>
      <c r="C1790" s="12"/>
      <c r="D1790" s="9" t="s">
        <v>5955</v>
      </c>
      <c r="E1790" s="12"/>
      <c r="F1790" s="12"/>
      <c r="G1790" s="6">
        <f>MIN(G1791)</f>
        <v>2</v>
      </c>
      <c r="H1790" s="5">
        <f>'Lista de espécies'!A1790</f>
        <v>0</v>
      </c>
      <c r="I1790" s="4">
        <v>1789</v>
      </c>
    </row>
    <row r="1791" spans="1:9" ht="12.75">
      <c r="A1791" s="12"/>
      <c r="B1791" s="12"/>
      <c r="C1791" s="12">
        <v>1</v>
      </c>
      <c r="D1791" s="10" t="s">
        <v>2702</v>
      </c>
      <c r="E1791" s="8" t="s">
        <v>2550</v>
      </c>
      <c r="F1791" s="8" t="s">
        <v>2551</v>
      </c>
      <c r="G1791" s="6">
        <f>IF(ISBLANK(D1791),"",IF(ISERROR(MATCH(D1791,$H$2:$H$2200,0)),2,1))</f>
        <v>2</v>
      </c>
      <c r="H1791" s="5">
        <f>'Lista de espécies'!A1791</f>
        <v>0</v>
      </c>
      <c r="I1791" s="4">
        <v>1790</v>
      </c>
    </row>
    <row r="1792" spans="1:9" ht="12.75">
      <c r="A1792" s="12"/>
      <c r="B1792" s="12">
        <v>1</v>
      </c>
      <c r="C1792" s="12"/>
      <c r="D1792" s="9" t="s">
        <v>5956</v>
      </c>
      <c r="E1792" s="13"/>
      <c r="F1792" s="12"/>
      <c r="G1792" s="6">
        <f>MIN(G1793:G1814)</f>
        <v>2</v>
      </c>
      <c r="H1792" s="5">
        <f>'Lista de espécies'!A1792</f>
        <v>0</v>
      </c>
      <c r="I1792" s="4">
        <v>1791</v>
      </c>
    </row>
    <row r="1793" spans="1:9" ht="12.75">
      <c r="A1793" s="12"/>
      <c r="B1793" s="12"/>
      <c r="C1793" s="12">
        <v>1</v>
      </c>
      <c r="D1793" s="10" t="s">
        <v>5957</v>
      </c>
      <c r="E1793" s="13" t="s">
        <v>5958</v>
      </c>
      <c r="F1793" s="12" t="s">
        <v>5959</v>
      </c>
      <c r="G1793" s="6">
        <f aca="true" t="shared" si="67" ref="G1793:G1814">IF(ISBLANK(D1793),"",IF(ISERROR(MATCH(D1793,$H$2:$H$2200,0)),2,1))</f>
        <v>2</v>
      </c>
      <c r="H1793" s="5">
        <f>'Lista de espécies'!A1793</f>
        <v>0</v>
      </c>
      <c r="I1793" s="4">
        <v>1792</v>
      </c>
    </row>
    <row r="1794" spans="1:9" ht="12.75">
      <c r="A1794" s="12"/>
      <c r="B1794" s="12"/>
      <c r="C1794" s="12">
        <v>1</v>
      </c>
      <c r="D1794" s="10" t="s">
        <v>2388</v>
      </c>
      <c r="E1794" s="8" t="s">
        <v>5960</v>
      </c>
      <c r="F1794" s="8" t="s">
        <v>2566</v>
      </c>
      <c r="G1794" s="6">
        <f t="shared" si="67"/>
        <v>2</v>
      </c>
      <c r="H1794" s="5">
        <f>'Lista de espécies'!A1794</f>
        <v>0</v>
      </c>
      <c r="I1794" s="4">
        <v>1793</v>
      </c>
    </row>
    <row r="1795" spans="1:9" ht="12.75">
      <c r="A1795" s="12"/>
      <c r="B1795" s="12"/>
      <c r="C1795" s="12">
        <v>1</v>
      </c>
      <c r="D1795" s="10" t="s">
        <v>2389</v>
      </c>
      <c r="E1795" s="13" t="s">
        <v>5961</v>
      </c>
      <c r="F1795" s="12" t="s">
        <v>2567</v>
      </c>
      <c r="G1795" s="6">
        <f t="shared" si="67"/>
        <v>2</v>
      </c>
      <c r="H1795" s="5">
        <f>'Lista de espécies'!A1795</f>
        <v>0</v>
      </c>
      <c r="I1795" s="4">
        <v>1794</v>
      </c>
    </row>
    <row r="1796" spans="1:9" ht="12.75">
      <c r="A1796" s="12"/>
      <c r="B1796" s="12"/>
      <c r="C1796" s="12">
        <v>1</v>
      </c>
      <c r="D1796" s="10" t="s">
        <v>3519</v>
      </c>
      <c r="E1796" s="13" t="s">
        <v>5962</v>
      </c>
      <c r="F1796" s="12" t="s">
        <v>5963</v>
      </c>
      <c r="G1796" s="6">
        <f t="shared" si="67"/>
        <v>2</v>
      </c>
      <c r="H1796" s="5">
        <f>'Lista de espécies'!A1796</f>
        <v>0</v>
      </c>
      <c r="I1796" s="4">
        <v>1795</v>
      </c>
    </row>
    <row r="1797" spans="1:9" ht="12.75">
      <c r="A1797" s="12"/>
      <c r="B1797" s="12"/>
      <c r="C1797" s="12">
        <v>1</v>
      </c>
      <c r="D1797" s="10" t="s">
        <v>3871</v>
      </c>
      <c r="E1797" s="13" t="s">
        <v>2568</v>
      </c>
      <c r="F1797" s="12" t="s">
        <v>2569</v>
      </c>
      <c r="G1797" s="6">
        <f t="shared" si="67"/>
        <v>2</v>
      </c>
      <c r="H1797" s="5">
        <f>'Lista de espécies'!A1797</f>
        <v>0</v>
      </c>
      <c r="I1797" s="4">
        <v>1796</v>
      </c>
    </row>
    <row r="1798" spans="1:9" ht="12.75">
      <c r="A1798" s="12"/>
      <c r="B1798" s="12"/>
      <c r="C1798" s="12">
        <v>1</v>
      </c>
      <c r="D1798" s="10" t="s">
        <v>5132</v>
      </c>
      <c r="E1798" s="13" t="s">
        <v>5133</v>
      </c>
      <c r="F1798" s="12" t="s">
        <v>5134</v>
      </c>
      <c r="G1798" s="6">
        <f t="shared" si="67"/>
        <v>2</v>
      </c>
      <c r="H1798" s="5">
        <f>'Lista de espécies'!A1798</f>
        <v>0</v>
      </c>
      <c r="I1798" s="4">
        <v>1797</v>
      </c>
    </row>
    <row r="1799" spans="1:9" ht="12.75">
      <c r="A1799" s="12"/>
      <c r="B1799" s="12"/>
      <c r="C1799" s="12">
        <v>1</v>
      </c>
      <c r="D1799" s="10" t="s">
        <v>4735</v>
      </c>
      <c r="E1799" s="8" t="s">
        <v>2570</v>
      </c>
      <c r="F1799" s="8" t="s">
        <v>2571</v>
      </c>
      <c r="G1799" s="6">
        <f t="shared" si="67"/>
        <v>2</v>
      </c>
      <c r="H1799" s="5">
        <f>'Lista de espécies'!A1799</f>
        <v>0</v>
      </c>
      <c r="I1799" s="4">
        <v>1798</v>
      </c>
    </row>
    <row r="1800" spans="1:9" ht="12.75">
      <c r="A1800" s="12"/>
      <c r="B1800" s="12"/>
      <c r="C1800" s="12">
        <v>1</v>
      </c>
      <c r="D1800" s="10" t="s">
        <v>4730</v>
      </c>
      <c r="E1800" s="13" t="s">
        <v>2572</v>
      </c>
      <c r="F1800" s="12" t="s">
        <v>2573</v>
      </c>
      <c r="G1800" s="6">
        <f t="shared" si="67"/>
        <v>2</v>
      </c>
      <c r="H1800" s="5">
        <f>'Lista de espécies'!A1800</f>
        <v>0</v>
      </c>
      <c r="I1800" s="4">
        <v>1799</v>
      </c>
    </row>
    <row r="1801" spans="1:9" ht="12.75">
      <c r="A1801" s="12"/>
      <c r="B1801" s="12"/>
      <c r="C1801" s="12">
        <v>1</v>
      </c>
      <c r="D1801" s="10" t="s">
        <v>4734</v>
      </c>
      <c r="E1801" s="13" t="s">
        <v>5964</v>
      </c>
      <c r="F1801" s="12" t="s">
        <v>1146</v>
      </c>
      <c r="G1801" s="6">
        <f t="shared" si="67"/>
        <v>2</v>
      </c>
      <c r="H1801" s="5">
        <f>'Lista de espécies'!A1801</f>
        <v>0</v>
      </c>
      <c r="I1801" s="4">
        <v>1800</v>
      </c>
    </row>
    <row r="1802" spans="1:9" ht="12.75">
      <c r="A1802" s="12"/>
      <c r="B1802" s="12"/>
      <c r="C1802" s="12">
        <v>1</v>
      </c>
      <c r="D1802" s="10" t="s">
        <v>4731</v>
      </c>
      <c r="E1802" s="8" t="s">
        <v>1149</v>
      </c>
      <c r="F1802" s="8" t="s">
        <v>1150</v>
      </c>
      <c r="G1802" s="6">
        <f t="shared" si="67"/>
        <v>2</v>
      </c>
      <c r="H1802" s="5">
        <f>'Lista de espécies'!A1802</f>
        <v>0</v>
      </c>
      <c r="I1802" s="4">
        <v>1801</v>
      </c>
    </row>
    <row r="1803" spans="1:9" ht="12.75">
      <c r="A1803" s="12"/>
      <c r="B1803" s="12"/>
      <c r="C1803" s="12">
        <v>1</v>
      </c>
      <c r="D1803" s="10" t="s">
        <v>4732</v>
      </c>
      <c r="E1803" s="13" t="s">
        <v>1147</v>
      </c>
      <c r="F1803" s="12" t="s">
        <v>1148</v>
      </c>
      <c r="G1803" s="6">
        <f t="shared" si="67"/>
        <v>2</v>
      </c>
      <c r="H1803" s="5">
        <f>'Lista de espécies'!A1803</f>
        <v>0</v>
      </c>
      <c r="I1803" s="4">
        <v>1802</v>
      </c>
    </row>
    <row r="1804" spans="1:9" ht="12.75">
      <c r="A1804" s="12"/>
      <c r="B1804" s="12"/>
      <c r="C1804" s="12">
        <v>1</v>
      </c>
      <c r="D1804" s="10" t="s">
        <v>4738</v>
      </c>
      <c r="E1804" s="13" t="s">
        <v>1142</v>
      </c>
      <c r="F1804" s="12" t="s">
        <v>1143</v>
      </c>
      <c r="G1804" s="6">
        <f t="shared" si="67"/>
        <v>2</v>
      </c>
      <c r="H1804" s="5">
        <f>'Lista de espécies'!A1804</f>
        <v>0</v>
      </c>
      <c r="I1804" s="4">
        <v>1803</v>
      </c>
    </row>
    <row r="1805" spans="1:9" ht="12.75">
      <c r="A1805" s="12"/>
      <c r="B1805" s="12"/>
      <c r="C1805" s="12">
        <v>1</v>
      </c>
      <c r="D1805" s="10" t="s">
        <v>4736</v>
      </c>
      <c r="E1805" s="13" t="s">
        <v>1144</v>
      </c>
      <c r="F1805" s="12" t="s">
        <v>1145</v>
      </c>
      <c r="G1805" s="6">
        <f t="shared" si="67"/>
        <v>2</v>
      </c>
      <c r="H1805" s="5">
        <f>'Lista de espécies'!A1805</f>
        <v>0</v>
      </c>
      <c r="I1805" s="4">
        <v>1804</v>
      </c>
    </row>
    <row r="1806" spans="1:9" ht="12.75">
      <c r="A1806" s="12"/>
      <c r="B1806" s="12"/>
      <c r="C1806" s="12">
        <v>1</v>
      </c>
      <c r="D1806" s="10" t="s">
        <v>5135</v>
      </c>
      <c r="E1806" s="13" t="s">
        <v>5136</v>
      </c>
      <c r="F1806" s="12" t="s">
        <v>5137</v>
      </c>
      <c r="G1806" s="6">
        <f t="shared" si="67"/>
        <v>2</v>
      </c>
      <c r="H1806" s="5">
        <f>'Lista de espécies'!A1806</f>
        <v>0</v>
      </c>
      <c r="I1806" s="4">
        <v>1805</v>
      </c>
    </row>
    <row r="1807" spans="1:9" ht="12.75">
      <c r="A1807" s="12"/>
      <c r="B1807" s="12"/>
      <c r="C1807" s="12">
        <v>1</v>
      </c>
      <c r="D1807" s="10" t="s">
        <v>4733</v>
      </c>
      <c r="E1807" s="13" t="s">
        <v>1151</v>
      </c>
      <c r="F1807" s="12" t="s">
        <v>1152</v>
      </c>
      <c r="G1807" s="6">
        <f t="shared" si="67"/>
        <v>2</v>
      </c>
      <c r="H1807" s="5">
        <f>'Lista de espécies'!A1807</f>
        <v>0</v>
      </c>
      <c r="I1807" s="4">
        <v>1806</v>
      </c>
    </row>
    <row r="1808" spans="1:9" ht="12.75">
      <c r="A1808" s="12"/>
      <c r="B1808" s="12"/>
      <c r="C1808" s="12">
        <v>1</v>
      </c>
      <c r="D1808" s="10" t="s">
        <v>5965</v>
      </c>
      <c r="E1808" s="13" t="s">
        <v>5966</v>
      </c>
      <c r="F1808" s="12" t="s">
        <v>5967</v>
      </c>
      <c r="G1808" s="6">
        <f t="shared" si="67"/>
        <v>2</v>
      </c>
      <c r="H1808" s="5">
        <f>'Lista de espécies'!A1808</f>
        <v>0</v>
      </c>
      <c r="I1808" s="4">
        <v>1807</v>
      </c>
    </row>
    <row r="1809" spans="1:9" ht="12.75">
      <c r="A1809" s="12"/>
      <c r="B1809" s="12"/>
      <c r="C1809" s="12">
        <v>1</v>
      </c>
      <c r="D1809" s="10" t="s">
        <v>4729</v>
      </c>
      <c r="E1809" s="13" t="s">
        <v>1153</v>
      </c>
      <c r="F1809" s="12" t="s">
        <v>1154</v>
      </c>
      <c r="G1809" s="6">
        <f t="shared" si="67"/>
        <v>2</v>
      </c>
      <c r="H1809" s="5">
        <f>'Lista de espécies'!A1809</f>
        <v>0</v>
      </c>
      <c r="I1809" s="4">
        <v>1808</v>
      </c>
    </row>
    <row r="1810" spans="1:9" ht="12.75">
      <c r="A1810" s="12"/>
      <c r="B1810" s="12"/>
      <c r="C1810" s="12">
        <v>1</v>
      </c>
      <c r="D1810" s="10" t="s">
        <v>5968</v>
      </c>
      <c r="E1810" s="13" t="s">
        <v>5969</v>
      </c>
      <c r="F1810" s="12" t="s">
        <v>5970</v>
      </c>
      <c r="G1810" s="6">
        <f t="shared" si="67"/>
        <v>2</v>
      </c>
      <c r="H1810" s="5">
        <f>'Lista de espécies'!A1810</f>
        <v>0</v>
      </c>
      <c r="I1810" s="4">
        <v>1809</v>
      </c>
    </row>
    <row r="1811" spans="1:9" ht="12.75">
      <c r="A1811" s="12"/>
      <c r="B1811" s="12"/>
      <c r="C1811" s="12">
        <v>1</v>
      </c>
      <c r="D1811" s="10" t="s">
        <v>5971</v>
      </c>
      <c r="E1811" s="13" t="s">
        <v>5972</v>
      </c>
      <c r="F1811" s="12" t="s">
        <v>5973</v>
      </c>
      <c r="G1811" s="6">
        <f t="shared" si="67"/>
        <v>2</v>
      </c>
      <c r="H1811" s="5">
        <f>'Lista de espécies'!A1811</f>
        <v>0</v>
      </c>
      <c r="I1811" s="4">
        <v>1810</v>
      </c>
    </row>
    <row r="1812" spans="1:9" ht="12.75">
      <c r="A1812" s="12"/>
      <c r="B1812" s="12"/>
      <c r="C1812" s="12">
        <v>1</v>
      </c>
      <c r="D1812" s="10" t="s">
        <v>4737</v>
      </c>
      <c r="E1812" s="13" t="s">
        <v>1155</v>
      </c>
      <c r="F1812" s="12" t="s">
        <v>1156</v>
      </c>
      <c r="G1812" s="6">
        <f t="shared" si="67"/>
        <v>2</v>
      </c>
      <c r="H1812" s="5">
        <f>'Lista de espécies'!A1812</f>
        <v>0</v>
      </c>
      <c r="I1812" s="4">
        <v>1811</v>
      </c>
    </row>
    <row r="1813" spans="1:9" ht="12.75">
      <c r="A1813" s="12"/>
      <c r="B1813" s="12"/>
      <c r="C1813" s="12">
        <v>1</v>
      </c>
      <c r="D1813" s="10" t="s">
        <v>4739</v>
      </c>
      <c r="E1813" s="12" t="s">
        <v>1157</v>
      </c>
      <c r="F1813" s="12" t="s">
        <v>1158</v>
      </c>
      <c r="G1813" s="6">
        <f t="shared" si="67"/>
        <v>2</v>
      </c>
      <c r="H1813" s="5">
        <f>'Lista de espécies'!A1813</f>
        <v>0</v>
      </c>
      <c r="I1813" s="4">
        <v>1812</v>
      </c>
    </row>
    <row r="1814" spans="1:9" ht="12.75">
      <c r="A1814" s="12"/>
      <c r="B1814" s="12"/>
      <c r="C1814" s="12">
        <v>1</v>
      </c>
      <c r="D1814" s="10" t="s">
        <v>4728</v>
      </c>
      <c r="E1814" s="13" t="s">
        <v>1159</v>
      </c>
      <c r="F1814" s="12" t="s">
        <v>1160</v>
      </c>
      <c r="G1814" s="6">
        <f t="shared" si="67"/>
        <v>2</v>
      </c>
      <c r="H1814" s="5">
        <f>'Lista de espécies'!A1814</f>
        <v>0</v>
      </c>
      <c r="I1814" s="4">
        <v>1813</v>
      </c>
    </row>
    <row r="1815" spans="1:9" ht="12.75">
      <c r="A1815" s="12"/>
      <c r="B1815" s="12">
        <v>1</v>
      </c>
      <c r="C1815" s="12"/>
      <c r="D1815" s="9" t="s">
        <v>5974</v>
      </c>
      <c r="E1815" s="13"/>
      <c r="F1815" s="12"/>
      <c r="G1815" s="6">
        <f>MIN(G1816:G1818)</f>
        <v>2</v>
      </c>
      <c r="H1815" s="5">
        <f>'Lista de espécies'!A1815</f>
        <v>0</v>
      </c>
      <c r="I1815" s="4">
        <v>1814</v>
      </c>
    </row>
    <row r="1816" spans="1:9" ht="12.75">
      <c r="A1816" s="12"/>
      <c r="B1816" s="12"/>
      <c r="C1816" s="12">
        <v>1</v>
      </c>
      <c r="D1816" s="10" t="s">
        <v>3070</v>
      </c>
      <c r="E1816" s="13" t="s">
        <v>1161</v>
      </c>
      <c r="F1816" s="12" t="s">
        <v>1162</v>
      </c>
      <c r="G1816" s="6">
        <f>IF(ISBLANK(D1816),"",IF(ISERROR(MATCH(D1816,$H$2:$H$2200,0)),2,1))</f>
        <v>2</v>
      </c>
      <c r="H1816" s="5">
        <f>'Lista de espécies'!A1816</f>
        <v>0</v>
      </c>
      <c r="I1816" s="4">
        <v>1815</v>
      </c>
    </row>
    <row r="1817" spans="1:9" ht="12.75">
      <c r="A1817" s="12"/>
      <c r="B1817" s="12"/>
      <c r="C1817" s="12">
        <v>1</v>
      </c>
      <c r="D1817" s="10" t="s">
        <v>3071</v>
      </c>
      <c r="E1817" s="13" t="s">
        <v>1163</v>
      </c>
      <c r="F1817" s="12" t="s">
        <v>1164</v>
      </c>
      <c r="G1817" s="6">
        <f>IF(ISBLANK(D1817),"",IF(ISERROR(MATCH(D1817,$H$2:$H$2200,0)),2,1))</f>
        <v>2</v>
      </c>
      <c r="H1817" s="5">
        <f>'Lista de espécies'!A1817</f>
        <v>0</v>
      </c>
      <c r="I1817" s="4">
        <v>1816</v>
      </c>
    </row>
    <row r="1818" spans="1:9" ht="12.75">
      <c r="A1818" s="12"/>
      <c r="B1818" s="12"/>
      <c r="C1818" s="12">
        <v>1</v>
      </c>
      <c r="D1818" s="10" t="s">
        <v>3072</v>
      </c>
      <c r="E1818" s="13" t="s">
        <v>1165</v>
      </c>
      <c r="F1818" s="12" t="s">
        <v>1166</v>
      </c>
      <c r="G1818" s="6">
        <f>IF(ISBLANK(D1818),"",IF(ISERROR(MATCH(D1818,$H$2:$H$2200,0)),2,1))</f>
        <v>2</v>
      </c>
      <c r="H1818" s="5">
        <f>'Lista de espécies'!A1818</f>
        <v>0</v>
      </c>
      <c r="I1818" s="4">
        <v>1817</v>
      </c>
    </row>
    <row r="1819" spans="1:9" ht="12.75">
      <c r="A1819" s="12"/>
      <c r="B1819" s="12">
        <v>1</v>
      </c>
      <c r="C1819" s="12"/>
      <c r="D1819" s="9" t="s">
        <v>5975</v>
      </c>
      <c r="E1819" s="13"/>
      <c r="F1819" s="12"/>
      <c r="G1819" s="6">
        <f>MIN(G1820)</f>
        <v>2</v>
      </c>
      <c r="H1819" s="5">
        <f>'Lista de espécies'!A1819</f>
        <v>0</v>
      </c>
      <c r="I1819" s="4">
        <v>1818</v>
      </c>
    </row>
    <row r="1820" spans="1:9" ht="12.75">
      <c r="A1820" s="12"/>
      <c r="B1820" s="12"/>
      <c r="C1820" s="12">
        <v>1</v>
      </c>
      <c r="D1820" s="10" t="s">
        <v>5976</v>
      </c>
      <c r="E1820" s="13" t="s">
        <v>5977</v>
      </c>
      <c r="F1820" s="12" t="s">
        <v>5978</v>
      </c>
      <c r="G1820" s="6">
        <f>IF(ISBLANK(D1820),"",IF(ISERROR(MATCH(D1820,$H$2:$H$2200,0)),2,1))</f>
        <v>2</v>
      </c>
      <c r="H1820" s="5">
        <f>'Lista de espécies'!A1820</f>
        <v>0</v>
      </c>
      <c r="I1820" s="4">
        <v>1819</v>
      </c>
    </row>
    <row r="1821" spans="1:9" ht="12.75">
      <c r="A1821" s="12"/>
      <c r="B1821" s="12">
        <v>1</v>
      </c>
      <c r="C1821" s="12"/>
      <c r="D1821" s="9" t="s">
        <v>5979</v>
      </c>
      <c r="E1821" s="13"/>
      <c r="F1821" s="12"/>
      <c r="G1821" s="6">
        <f>MIN(G1822)</f>
        <v>2</v>
      </c>
      <c r="H1821" s="5">
        <f>'Lista de espécies'!A1821</f>
        <v>0</v>
      </c>
      <c r="I1821" s="4">
        <v>1820</v>
      </c>
    </row>
    <row r="1822" spans="1:9" ht="12.75">
      <c r="A1822" s="12"/>
      <c r="B1822" s="12"/>
      <c r="C1822" s="12">
        <v>1</v>
      </c>
      <c r="D1822" s="10" t="s">
        <v>2754</v>
      </c>
      <c r="E1822" s="13" t="s">
        <v>4129</v>
      </c>
      <c r="F1822" s="12" t="s">
        <v>4130</v>
      </c>
      <c r="G1822" s="6">
        <f>IF(ISBLANK(D1822),"",IF(ISERROR(MATCH(D1822,$H$2:$H$2200,0)),2,1))</f>
        <v>2</v>
      </c>
      <c r="H1822" s="5">
        <f>'Lista de espécies'!A1822</f>
        <v>0</v>
      </c>
      <c r="I1822" s="4">
        <v>1821</v>
      </c>
    </row>
    <row r="1823" spans="1:9" ht="12.75">
      <c r="A1823" s="12"/>
      <c r="B1823" s="12">
        <v>1</v>
      </c>
      <c r="C1823" s="12"/>
      <c r="D1823" s="9" t="s">
        <v>5980</v>
      </c>
      <c r="E1823" s="8"/>
      <c r="F1823" s="8"/>
      <c r="G1823" s="6">
        <f>MIN(G1824)</f>
        <v>2</v>
      </c>
      <c r="H1823" s="5">
        <f>'Lista de espécies'!A1823</f>
        <v>0</v>
      </c>
      <c r="I1823" s="4">
        <v>1822</v>
      </c>
    </row>
    <row r="1824" spans="1:9" ht="12.75">
      <c r="A1824" s="12"/>
      <c r="B1824" s="12"/>
      <c r="C1824" s="12">
        <v>1</v>
      </c>
      <c r="D1824" s="10" t="s">
        <v>3586</v>
      </c>
      <c r="E1824" s="13" t="s">
        <v>4131</v>
      </c>
      <c r="F1824" s="12" t="s">
        <v>4132</v>
      </c>
      <c r="G1824" s="6">
        <f>IF(ISBLANK(D1824),"",IF(ISERROR(MATCH(D1824,$H$2:$H$2200,0)),2,1))</f>
        <v>2</v>
      </c>
      <c r="H1824" s="5">
        <f>'Lista de espécies'!A1824</f>
        <v>0</v>
      </c>
      <c r="I1824" s="4">
        <v>1823</v>
      </c>
    </row>
    <row r="1825" spans="1:9" ht="12.75">
      <c r="A1825" s="12"/>
      <c r="B1825" s="12">
        <v>1</v>
      </c>
      <c r="C1825" s="12"/>
      <c r="D1825" s="9" t="s">
        <v>5981</v>
      </c>
      <c r="E1825" s="13"/>
      <c r="F1825" s="12"/>
      <c r="G1825" s="6">
        <f>MIN(G1826:G1830)</f>
        <v>2</v>
      </c>
      <c r="H1825" s="5">
        <f>'Lista de espécies'!A1825</f>
        <v>0</v>
      </c>
      <c r="I1825" s="4">
        <v>1824</v>
      </c>
    </row>
    <row r="1826" spans="1:9" ht="12.75">
      <c r="A1826" s="12"/>
      <c r="B1826" s="12"/>
      <c r="C1826" s="12">
        <v>1</v>
      </c>
      <c r="D1826" s="10" t="s">
        <v>5982</v>
      </c>
      <c r="E1826" s="13" t="s">
        <v>1167</v>
      </c>
      <c r="F1826" s="12" t="s">
        <v>1168</v>
      </c>
      <c r="G1826" s="6">
        <f>IF(ISBLANK(D1826),"",IF(ISERROR(MATCH(D1826,$H$2:$H$2200,0)),2,1))</f>
        <v>2</v>
      </c>
      <c r="H1826" s="5">
        <f>'Lista de espécies'!A1826</f>
        <v>0</v>
      </c>
      <c r="I1826" s="4">
        <v>1825</v>
      </c>
    </row>
    <row r="1827" spans="1:9" ht="12.75">
      <c r="A1827" s="12"/>
      <c r="B1827" s="12"/>
      <c r="C1827" s="12">
        <v>1</v>
      </c>
      <c r="D1827" s="10" t="s">
        <v>4546</v>
      </c>
      <c r="E1827" s="13" t="s">
        <v>1169</v>
      </c>
      <c r="F1827" s="12" t="s">
        <v>1170</v>
      </c>
      <c r="G1827" s="6">
        <f>IF(ISBLANK(D1827),"",IF(ISERROR(MATCH(D1827,$H$2:$H$2200,0)),2,1))</f>
        <v>2</v>
      </c>
      <c r="H1827" s="5">
        <f>'Lista de espécies'!A1827</f>
        <v>0</v>
      </c>
      <c r="I1827" s="4">
        <v>1826</v>
      </c>
    </row>
    <row r="1828" spans="1:9" ht="12.75">
      <c r="A1828" s="12"/>
      <c r="B1828" s="12"/>
      <c r="C1828" s="12">
        <v>1</v>
      </c>
      <c r="D1828" s="10" t="s">
        <v>4545</v>
      </c>
      <c r="E1828" s="13" t="s">
        <v>1171</v>
      </c>
      <c r="F1828" s="12" t="s">
        <v>182</v>
      </c>
      <c r="G1828" s="6">
        <f>IF(ISBLANK(D1828),"",IF(ISERROR(MATCH(D1828,$H$2:$H$2200,0)),2,1))</f>
        <v>2</v>
      </c>
      <c r="H1828" s="5">
        <f>'Lista de espécies'!A1828</f>
        <v>0</v>
      </c>
      <c r="I1828" s="4">
        <v>1827</v>
      </c>
    </row>
    <row r="1829" spans="1:9" ht="12.75">
      <c r="A1829" s="12"/>
      <c r="B1829" s="12"/>
      <c r="C1829" s="12">
        <v>1</v>
      </c>
      <c r="D1829" s="10" t="s">
        <v>4548</v>
      </c>
      <c r="E1829" s="13" t="s">
        <v>5983</v>
      </c>
      <c r="F1829" s="12" t="s">
        <v>1172</v>
      </c>
      <c r="G1829" s="6">
        <f>IF(ISBLANK(D1829),"",IF(ISERROR(MATCH(D1829,$H$2:$H$2200,0)),2,1))</f>
        <v>2</v>
      </c>
      <c r="H1829" s="5">
        <f>'Lista de espécies'!A1829</f>
        <v>0</v>
      </c>
      <c r="I1829" s="4">
        <v>1828</v>
      </c>
    </row>
    <row r="1830" spans="1:9" ht="12.75">
      <c r="A1830" s="12"/>
      <c r="B1830" s="12"/>
      <c r="C1830" s="12">
        <v>1</v>
      </c>
      <c r="D1830" s="10" t="s">
        <v>4547</v>
      </c>
      <c r="E1830" s="13" t="s">
        <v>1173</v>
      </c>
      <c r="F1830" s="12" t="s">
        <v>1174</v>
      </c>
      <c r="G1830" s="6">
        <f>IF(ISBLANK(D1830),"",IF(ISERROR(MATCH(D1830,$H$2:$H$2200,0)),2,1))</f>
        <v>2</v>
      </c>
      <c r="H1830" s="5">
        <f>'Lista de espécies'!A1830</f>
        <v>0</v>
      </c>
      <c r="I1830" s="4">
        <v>1829</v>
      </c>
    </row>
    <row r="1831" spans="1:9" ht="12.75">
      <c r="A1831" s="12"/>
      <c r="B1831" s="12">
        <v>1</v>
      </c>
      <c r="C1831" s="12"/>
      <c r="D1831" s="9" t="s">
        <v>5984</v>
      </c>
      <c r="E1831" s="13"/>
      <c r="F1831" s="12"/>
      <c r="G1831" s="6">
        <f>MIN(G1832:G1848)</f>
        <v>2</v>
      </c>
      <c r="H1831" s="5">
        <f>'Lista de espécies'!A1831</f>
        <v>0</v>
      </c>
      <c r="I1831" s="4">
        <v>1830</v>
      </c>
    </row>
    <row r="1832" spans="1:9" ht="12.75">
      <c r="A1832" s="12"/>
      <c r="B1832" s="12"/>
      <c r="C1832" s="12">
        <v>1</v>
      </c>
      <c r="D1832" s="10" t="s">
        <v>2377</v>
      </c>
      <c r="E1832" s="13" t="s">
        <v>1660</v>
      </c>
      <c r="F1832" s="12" t="s">
        <v>1661</v>
      </c>
      <c r="G1832" s="6">
        <f aca="true" t="shared" si="68" ref="G1832:G1848">IF(ISBLANK(D1832),"",IF(ISERROR(MATCH(D1832,$H$2:$H$2200,0)),2,1))</f>
        <v>2</v>
      </c>
      <c r="H1832" s="5">
        <f>'Lista de espécies'!A1832</f>
        <v>0</v>
      </c>
      <c r="I1832" s="4">
        <v>1831</v>
      </c>
    </row>
    <row r="1833" spans="1:9" ht="12.75">
      <c r="A1833" s="12"/>
      <c r="B1833" s="12"/>
      <c r="C1833" s="12">
        <v>1</v>
      </c>
      <c r="D1833" s="10" t="s">
        <v>5232</v>
      </c>
      <c r="E1833" s="13" t="s">
        <v>1662</v>
      </c>
      <c r="F1833" s="12" t="s">
        <v>1663</v>
      </c>
      <c r="G1833" s="6">
        <f t="shared" si="68"/>
        <v>2</v>
      </c>
      <c r="H1833" s="5">
        <f>'Lista de espécies'!A1833</f>
        <v>0</v>
      </c>
      <c r="I1833" s="4">
        <v>1832</v>
      </c>
    </row>
    <row r="1834" spans="1:9" ht="12.75">
      <c r="A1834" s="12"/>
      <c r="B1834" s="12"/>
      <c r="C1834" s="12">
        <v>1</v>
      </c>
      <c r="D1834" s="10" t="s">
        <v>5233</v>
      </c>
      <c r="E1834" s="13" t="s">
        <v>1664</v>
      </c>
      <c r="F1834" s="12" t="s">
        <v>1665</v>
      </c>
      <c r="G1834" s="6">
        <f t="shared" si="68"/>
        <v>2</v>
      </c>
      <c r="H1834" s="5">
        <f>'Lista de espécies'!A1834</f>
        <v>0</v>
      </c>
      <c r="I1834" s="4">
        <v>1833</v>
      </c>
    </row>
    <row r="1835" spans="1:9" ht="12.75">
      <c r="A1835" s="12"/>
      <c r="B1835" s="12"/>
      <c r="C1835" s="12">
        <v>1</v>
      </c>
      <c r="D1835" s="10" t="s">
        <v>5985</v>
      </c>
      <c r="E1835" s="13" t="s">
        <v>4113</v>
      </c>
      <c r="F1835" s="12" t="s">
        <v>4114</v>
      </c>
      <c r="G1835" s="6">
        <f t="shared" si="68"/>
        <v>2</v>
      </c>
      <c r="H1835" s="5">
        <f>'Lista de espécies'!A1835</f>
        <v>0</v>
      </c>
      <c r="I1835" s="4">
        <v>1834</v>
      </c>
    </row>
    <row r="1836" spans="1:9" ht="12.75">
      <c r="A1836" s="12"/>
      <c r="B1836" s="12"/>
      <c r="C1836" s="12">
        <v>1</v>
      </c>
      <c r="D1836" s="10" t="s">
        <v>3857</v>
      </c>
      <c r="E1836" s="13" t="s">
        <v>4127</v>
      </c>
      <c r="F1836" s="12" t="s">
        <v>4128</v>
      </c>
      <c r="G1836" s="6">
        <f t="shared" si="68"/>
        <v>2</v>
      </c>
      <c r="H1836" s="5">
        <f>'Lista de espécies'!A1836</f>
        <v>0</v>
      </c>
      <c r="I1836" s="4">
        <v>1835</v>
      </c>
    </row>
    <row r="1837" spans="1:9" ht="12.75">
      <c r="A1837" s="12"/>
      <c r="B1837" s="12"/>
      <c r="C1837" s="12">
        <v>1</v>
      </c>
      <c r="D1837" s="10" t="s">
        <v>275</v>
      </c>
      <c r="E1837" s="13" t="s">
        <v>5486</v>
      </c>
      <c r="F1837" s="12" t="s">
        <v>1666</v>
      </c>
      <c r="G1837" s="6">
        <f t="shared" si="68"/>
        <v>2</v>
      </c>
      <c r="H1837" s="5">
        <f>'Lista de espécies'!A1837</f>
        <v>0</v>
      </c>
      <c r="I1837" s="4">
        <v>1836</v>
      </c>
    </row>
    <row r="1838" spans="1:9" ht="12.75">
      <c r="A1838" s="12"/>
      <c r="B1838" s="12"/>
      <c r="C1838" s="12">
        <v>1</v>
      </c>
      <c r="D1838" s="10" t="s">
        <v>269</v>
      </c>
      <c r="E1838" s="13" t="s">
        <v>1667</v>
      </c>
      <c r="F1838" s="12" t="s">
        <v>1668</v>
      </c>
      <c r="G1838" s="6">
        <f t="shared" si="68"/>
        <v>2</v>
      </c>
      <c r="H1838" s="5">
        <f>'Lista de espécies'!A1838</f>
        <v>0</v>
      </c>
      <c r="I1838" s="4">
        <v>1837</v>
      </c>
    </row>
    <row r="1839" spans="1:9" ht="12.75">
      <c r="A1839" s="12"/>
      <c r="B1839" s="12"/>
      <c r="C1839" s="12">
        <v>1</v>
      </c>
      <c r="D1839" s="10" t="s">
        <v>271</v>
      </c>
      <c r="E1839" s="13" t="s">
        <v>1669</v>
      </c>
      <c r="F1839" s="12" t="s">
        <v>1670</v>
      </c>
      <c r="G1839" s="6">
        <f t="shared" si="68"/>
        <v>2</v>
      </c>
      <c r="H1839" s="5">
        <f>'Lista de espécies'!A1839</f>
        <v>0</v>
      </c>
      <c r="I1839" s="4">
        <v>1838</v>
      </c>
    </row>
    <row r="1840" spans="1:9" ht="12.75">
      <c r="A1840" s="12"/>
      <c r="B1840" s="12"/>
      <c r="C1840" s="12">
        <v>1</v>
      </c>
      <c r="D1840" s="10" t="s">
        <v>270</v>
      </c>
      <c r="E1840" s="13" t="s">
        <v>4115</v>
      </c>
      <c r="F1840" s="12" t="s">
        <v>4116</v>
      </c>
      <c r="G1840" s="6">
        <f t="shared" si="68"/>
        <v>2</v>
      </c>
      <c r="H1840" s="5">
        <f>'Lista de espécies'!A1840</f>
        <v>0</v>
      </c>
      <c r="I1840" s="4">
        <v>1839</v>
      </c>
    </row>
    <row r="1841" spans="1:9" ht="12.75">
      <c r="A1841" s="12"/>
      <c r="B1841" s="12"/>
      <c r="C1841" s="12">
        <v>1</v>
      </c>
      <c r="D1841" s="10" t="s">
        <v>273</v>
      </c>
      <c r="E1841" s="13" t="s">
        <v>4117</v>
      </c>
      <c r="F1841" s="12" t="s">
        <v>4118</v>
      </c>
      <c r="G1841" s="6">
        <f t="shared" si="68"/>
        <v>2</v>
      </c>
      <c r="H1841" s="5">
        <f>'Lista de espécies'!A1841</f>
        <v>0</v>
      </c>
      <c r="I1841" s="4">
        <v>1840</v>
      </c>
    </row>
    <row r="1842" spans="1:9" ht="12.75">
      <c r="A1842" s="12"/>
      <c r="B1842" s="12"/>
      <c r="C1842" s="12">
        <v>1</v>
      </c>
      <c r="D1842" s="10" t="s">
        <v>268</v>
      </c>
      <c r="E1842" s="13" t="s">
        <v>4111</v>
      </c>
      <c r="F1842" s="12" t="s">
        <v>4112</v>
      </c>
      <c r="G1842" s="6">
        <f t="shared" si="68"/>
        <v>2</v>
      </c>
      <c r="H1842" s="5">
        <f>'Lista de espécies'!A1842</f>
        <v>0</v>
      </c>
      <c r="I1842" s="4">
        <v>1841</v>
      </c>
    </row>
    <row r="1843" spans="1:9" ht="12.75">
      <c r="A1843" s="12"/>
      <c r="B1843" s="12"/>
      <c r="C1843" s="12">
        <v>1</v>
      </c>
      <c r="D1843" s="10" t="s">
        <v>277</v>
      </c>
      <c r="E1843" s="13" t="s">
        <v>5986</v>
      </c>
      <c r="F1843" s="12" t="s">
        <v>4108</v>
      </c>
      <c r="G1843" s="6">
        <f t="shared" si="68"/>
        <v>2</v>
      </c>
      <c r="H1843" s="5">
        <f>'Lista de espécies'!A1843</f>
        <v>0</v>
      </c>
      <c r="I1843" s="4">
        <v>1842</v>
      </c>
    </row>
    <row r="1844" spans="1:9" ht="12.75">
      <c r="A1844" s="12"/>
      <c r="B1844" s="12"/>
      <c r="C1844" s="12">
        <v>1</v>
      </c>
      <c r="D1844" s="10" t="s">
        <v>272</v>
      </c>
      <c r="E1844" s="13" t="s">
        <v>4109</v>
      </c>
      <c r="F1844" s="12" t="s">
        <v>4110</v>
      </c>
      <c r="G1844" s="6">
        <f t="shared" si="68"/>
        <v>2</v>
      </c>
      <c r="H1844" s="5">
        <f>'Lista de espécies'!A1844</f>
        <v>0</v>
      </c>
      <c r="I1844" s="4">
        <v>1843</v>
      </c>
    </row>
    <row r="1845" spans="1:9" ht="12.75">
      <c r="A1845" s="12"/>
      <c r="B1845" s="12"/>
      <c r="C1845" s="12">
        <v>1</v>
      </c>
      <c r="D1845" s="10" t="s">
        <v>278</v>
      </c>
      <c r="E1845" s="13" t="s">
        <v>4119</v>
      </c>
      <c r="F1845" s="12" t="s">
        <v>4120</v>
      </c>
      <c r="G1845" s="6">
        <f t="shared" si="68"/>
        <v>2</v>
      </c>
      <c r="H1845" s="5">
        <f>'Lista de espécies'!A1845</f>
        <v>0</v>
      </c>
      <c r="I1845" s="4">
        <v>1844</v>
      </c>
    </row>
    <row r="1846" spans="1:9" ht="12.75">
      <c r="A1846" s="12"/>
      <c r="B1846" s="12"/>
      <c r="C1846" s="12">
        <v>1</v>
      </c>
      <c r="D1846" s="10" t="s">
        <v>267</v>
      </c>
      <c r="E1846" s="13" t="s">
        <v>4123</v>
      </c>
      <c r="F1846" s="12" t="s">
        <v>4124</v>
      </c>
      <c r="G1846" s="6">
        <f t="shared" si="68"/>
        <v>2</v>
      </c>
      <c r="H1846" s="5">
        <f>'Lista de espécies'!A1846</f>
        <v>0</v>
      </c>
      <c r="I1846" s="4">
        <v>1845</v>
      </c>
    </row>
    <row r="1847" spans="1:9" ht="12.75">
      <c r="A1847" s="12"/>
      <c r="B1847" s="12"/>
      <c r="C1847" s="12">
        <v>1</v>
      </c>
      <c r="D1847" s="10" t="s">
        <v>276</v>
      </c>
      <c r="E1847" s="13" t="s">
        <v>4121</v>
      </c>
      <c r="F1847" s="12" t="s">
        <v>4122</v>
      </c>
      <c r="G1847" s="6">
        <f t="shared" si="68"/>
        <v>2</v>
      </c>
      <c r="H1847" s="5">
        <f>'Lista de espécies'!A1847</f>
        <v>0</v>
      </c>
      <c r="I1847" s="4">
        <v>1846</v>
      </c>
    </row>
    <row r="1848" spans="1:9" ht="12.75">
      <c r="A1848" s="12"/>
      <c r="B1848" s="12"/>
      <c r="C1848" s="12">
        <v>1</v>
      </c>
      <c r="D1848" s="10" t="s">
        <v>274</v>
      </c>
      <c r="E1848" s="13" t="s">
        <v>4125</v>
      </c>
      <c r="F1848" s="12" t="s">
        <v>4126</v>
      </c>
      <c r="G1848" s="6">
        <f t="shared" si="68"/>
        <v>2</v>
      </c>
      <c r="H1848" s="5">
        <f>'Lista de espécies'!A1848</f>
        <v>0</v>
      </c>
      <c r="I1848" s="4">
        <v>1847</v>
      </c>
    </row>
    <row r="1849" spans="1:9" ht="12.75">
      <c r="A1849" s="12"/>
      <c r="B1849" s="12">
        <v>1</v>
      </c>
      <c r="C1849" s="12"/>
      <c r="D1849" s="9" t="s">
        <v>5987</v>
      </c>
      <c r="E1849" s="13"/>
      <c r="F1849" s="12"/>
      <c r="G1849" s="6">
        <f>MIN(G1850:G1859)</f>
        <v>2</v>
      </c>
      <c r="H1849" s="5">
        <f>'Lista de espécies'!A1849</f>
        <v>0</v>
      </c>
      <c r="I1849" s="4">
        <v>1848</v>
      </c>
    </row>
    <row r="1850" spans="1:9" ht="12.75">
      <c r="A1850" s="12"/>
      <c r="B1850" s="12"/>
      <c r="C1850" s="12">
        <v>1</v>
      </c>
      <c r="D1850" s="10" t="s">
        <v>3572</v>
      </c>
      <c r="E1850" s="13" t="s">
        <v>1330</v>
      </c>
      <c r="F1850" s="12" t="s">
        <v>1331</v>
      </c>
      <c r="G1850" s="6">
        <f aca="true" t="shared" si="69" ref="G1850:G1859">IF(ISBLANK(D1850),"",IF(ISERROR(MATCH(D1850,$H$2:$H$2200,0)),2,1))</f>
        <v>2</v>
      </c>
      <c r="H1850" s="5">
        <f>'Lista de espécies'!A1850</f>
        <v>0</v>
      </c>
      <c r="I1850" s="4">
        <v>1849</v>
      </c>
    </row>
    <row r="1851" spans="1:9" ht="12.75">
      <c r="A1851" s="12"/>
      <c r="B1851" s="12"/>
      <c r="C1851" s="12">
        <v>1</v>
      </c>
      <c r="D1851" s="10" t="s">
        <v>3571</v>
      </c>
      <c r="E1851" s="13" t="s">
        <v>1332</v>
      </c>
      <c r="F1851" s="12" t="s">
        <v>1333</v>
      </c>
      <c r="G1851" s="6">
        <f t="shared" si="69"/>
        <v>2</v>
      </c>
      <c r="H1851" s="5">
        <f>'Lista de espécies'!A1851</f>
        <v>0</v>
      </c>
      <c r="I1851" s="4">
        <v>1850</v>
      </c>
    </row>
    <row r="1852" spans="1:9" ht="12.75">
      <c r="A1852" s="12"/>
      <c r="B1852" s="12"/>
      <c r="C1852" s="12">
        <v>1</v>
      </c>
      <c r="D1852" s="10" t="s">
        <v>4580</v>
      </c>
      <c r="E1852" s="13" t="s">
        <v>444</v>
      </c>
      <c r="F1852" s="12" t="s">
        <v>445</v>
      </c>
      <c r="G1852" s="6">
        <f t="shared" si="69"/>
        <v>2</v>
      </c>
      <c r="H1852" s="5">
        <f>'Lista de espécies'!A1852</f>
        <v>0</v>
      </c>
      <c r="I1852" s="4">
        <v>1851</v>
      </c>
    </row>
    <row r="1853" spans="1:9" ht="12.75">
      <c r="A1853" s="12"/>
      <c r="B1853" s="12"/>
      <c r="C1853" s="12">
        <v>1</v>
      </c>
      <c r="D1853" s="10" t="s">
        <v>4579</v>
      </c>
      <c r="E1853" s="13" t="s">
        <v>446</v>
      </c>
      <c r="F1853" s="12" t="s">
        <v>447</v>
      </c>
      <c r="G1853" s="6">
        <f t="shared" si="69"/>
        <v>2</v>
      </c>
      <c r="H1853" s="5">
        <f>'Lista de espécies'!A1853</f>
        <v>0</v>
      </c>
      <c r="I1853" s="4">
        <v>1852</v>
      </c>
    </row>
    <row r="1854" spans="1:9" ht="12.75">
      <c r="A1854" s="12"/>
      <c r="B1854" s="12"/>
      <c r="C1854" s="12">
        <v>1</v>
      </c>
      <c r="D1854" s="10" t="s">
        <v>4577</v>
      </c>
      <c r="E1854" s="13" t="s">
        <v>450</v>
      </c>
      <c r="F1854" s="12" t="s">
        <v>451</v>
      </c>
      <c r="G1854" s="6">
        <f t="shared" si="69"/>
        <v>2</v>
      </c>
      <c r="H1854" s="5">
        <f>'Lista de espécies'!A1854</f>
        <v>0</v>
      </c>
      <c r="I1854" s="4">
        <v>1853</v>
      </c>
    </row>
    <row r="1855" spans="1:9" ht="12.75">
      <c r="A1855" s="12"/>
      <c r="B1855" s="12"/>
      <c r="C1855" s="12">
        <v>1</v>
      </c>
      <c r="D1855" s="10" t="s">
        <v>4578</v>
      </c>
      <c r="E1855" s="12" t="s">
        <v>448</v>
      </c>
      <c r="F1855" s="12" t="s">
        <v>449</v>
      </c>
      <c r="G1855" s="6">
        <f t="shared" si="69"/>
        <v>2</v>
      </c>
      <c r="H1855" s="5">
        <f>'Lista de espécies'!A1855</f>
        <v>0</v>
      </c>
      <c r="I1855" s="4">
        <v>1854</v>
      </c>
    </row>
    <row r="1856" spans="1:9" ht="12.75">
      <c r="A1856" s="12"/>
      <c r="B1856" s="12"/>
      <c r="C1856" s="12">
        <v>1</v>
      </c>
      <c r="D1856" s="10" t="s">
        <v>4576</v>
      </c>
      <c r="E1856" s="13" t="s">
        <v>452</v>
      </c>
      <c r="F1856" s="12" t="s">
        <v>453</v>
      </c>
      <c r="G1856" s="6">
        <f t="shared" si="69"/>
        <v>2</v>
      </c>
      <c r="H1856" s="5">
        <f>'Lista de espécies'!A1856</f>
        <v>0</v>
      </c>
      <c r="I1856" s="4">
        <v>1855</v>
      </c>
    </row>
    <row r="1857" spans="1:9" ht="12.75">
      <c r="A1857" s="12"/>
      <c r="B1857" s="12"/>
      <c r="C1857" s="12">
        <v>1</v>
      </c>
      <c r="D1857" s="10" t="s">
        <v>5988</v>
      </c>
      <c r="E1857" s="13" t="s">
        <v>5989</v>
      </c>
      <c r="F1857" s="12" t="s">
        <v>5990</v>
      </c>
      <c r="G1857" s="6">
        <f t="shared" si="69"/>
        <v>2</v>
      </c>
      <c r="H1857" s="5">
        <f>'Lista de espécies'!A1857</f>
        <v>0</v>
      </c>
      <c r="I1857" s="4">
        <v>1856</v>
      </c>
    </row>
    <row r="1858" spans="1:9" ht="12.75">
      <c r="A1858" s="12"/>
      <c r="B1858" s="12"/>
      <c r="C1858" s="12">
        <v>1</v>
      </c>
      <c r="D1858" s="10" t="s">
        <v>4796</v>
      </c>
      <c r="E1858" s="13" t="s">
        <v>3741</v>
      </c>
      <c r="F1858" s="12" t="s">
        <v>1329</v>
      </c>
      <c r="G1858" s="6">
        <f t="shared" si="69"/>
        <v>2</v>
      </c>
      <c r="H1858" s="5">
        <f>'Lista de espécies'!A1858</f>
        <v>0</v>
      </c>
      <c r="I1858" s="4">
        <v>1857</v>
      </c>
    </row>
    <row r="1859" spans="1:9" ht="12.75">
      <c r="A1859" s="12"/>
      <c r="B1859" s="12"/>
      <c r="C1859" s="12">
        <v>1</v>
      </c>
      <c r="D1859" s="10" t="s">
        <v>4591</v>
      </c>
      <c r="E1859" s="12" t="s">
        <v>454</v>
      </c>
      <c r="F1859" s="12" t="s">
        <v>5445</v>
      </c>
      <c r="G1859" s="6">
        <f t="shared" si="69"/>
        <v>2</v>
      </c>
      <c r="H1859" s="5">
        <f>'Lista de espécies'!A1859</f>
        <v>0</v>
      </c>
      <c r="I1859" s="4">
        <v>1858</v>
      </c>
    </row>
    <row r="1860" spans="1:9" ht="12.75">
      <c r="A1860" s="12"/>
      <c r="B1860" s="12">
        <v>1</v>
      </c>
      <c r="C1860" s="12"/>
      <c r="D1860" s="9" t="s">
        <v>5991</v>
      </c>
      <c r="E1860" s="13"/>
      <c r="F1860" s="12"/>
      <c r="G1860" s="6">
        <f>MIN(G1861:G1903)</f>
        <v>2</v>
      </c>
      <c r="H1860" s="5">
        <f>'Lista de espécies'!A1860</f>
        <v>0</v>
      </c>
      <c r="I1860" s="4">
        <v>1859</v>
      </c>
    </row>
    <row r="1861" spans="1:9" ht="12.75">
      <c r="A1861" s="12"/>
      <c r="B1861" s="12"/>
      <c r="C1861" s="12">
        <v>1</v>
      </c>
      <c r="D1861" s="10" t="s">
        <v>2700</v>
      </c>
      <c r="E1861" s="13" t="s">
        <v>1658</v>
      </c>
      <c r="F1861" s="12" t="s">
        <v>1659</v>
      </c>
      <c r="G1861" s="6">
        <f aca="true" t="shared" si="70" ref="G1861:G1903">IF(ISBLANK(D1861),"",IF(ISERROR(MATCH(D1861,$H$2:$H$2200,0)),2,1))</f>
        <v>2</v>
      </c>
      <c r="H1861" s="5">
        <f>'Lista de espécies'!A1861</f>
        <v>0</v>
      </c>
      <c r="I1861" s="4">
        <v>1860</v>
      </c>
    </row>
    <row r="1862" spans="1:9" ht="12.75">
      <c r="A1862" s="12"/>
      <c r="B1862" s="12"/>
      <c r="C1862" s="12">
        <v>1</v>
      </c>
      <c r="D1862" s="10" t="s">
        <v>4206</v>
      </c>
      <c r="E1862" s="13" t="s">
        <v>1656</v>
      </c>
      <c r="F1862" s="12" t="s">
        <v>1657</v>
      </c>
      <c r="G1862" s="6">
        <f t="shared" si="70"/>
        <v>2</v>
      </c>
      <c r="H1862" s="5">
        <f>'Lista de espécies'!A1862</f>
        <v>0</v>
      </c>
      <c r="I1862" s="4">
        <v>1861</v>
      </c>
    </row>
    <row r="1863" spans="1:9" ht="12.75">
      <c r="A1863" s="12"/>
      <c r="B1863" s="12"/>
      <c r="C1863" s="12">
        <v>1</v>
      </c>
      <c r="D1863" s="10" t="s">
        <v>5992</v>
      </c>
      <c r="E1863" s="13" t="s">
        <v>1652</v>
      </c>
      <c r="F1863" s="12" t="s">
        <v>5458</v>
      </c>
      <c r="G1863" s="6">
        <f t="shared" si="70"/>
        <v>2</v>
      </c>
      <c r="H1863" s="5">
        <f>'Lista de espécies'!A1863</f>
        <v>0</v>
      </c>
      <c r="I1863" s="4">
        <v>1862</v>
      </c>
    </row>
    <row r="1864" spans="1:9" ht="12.75">
      <c r="A1864" s="12"/>
      <c r="B1864" s="12"/>
      <c r="C1864" s="12">
        <v>1</v>
      </c>
      <c r="D1864" s="10" t="s">
        <v>5993</v>
      </c>
      <c r="E1864" s="13" t="s">
        <v>1653</v>
      </c>
      <c r="F1864" s="12" t="s">
        <v>5459</v>
      </c>
      <c r="G1864" s="6">
        <f t="shared" si="70"/>
        <v>2</v>
      </c>
      <c r="H1864" s="5">
        <f>'Lista de espécies'!A1864</f>
        <v>0</v>
      </c>
      <c r="I1864" s="4">
        <v>1863</v>
      </c>
    </row>
    <row r="1865" spans="1:9" ht="12.75">
      <c r="A1865" s="12"/>
      <c r="B1865" s="12"/>
      <c r="C1865" s="12">
        <v>1</v>
      </c>
      <c r="D1865" s="10" t="s">
        <v>5994</v>
      </c>
      <c r="E1865" s="13" t="s">
        <v>1654</v>
      </c>
      <c r="F1865" s="12" t="s">
        <v>1655</v>
      </c>
      <c r="G1865" s="6">
        <f t="shared" si="70"/>
        <v>2</v>
      </c>
      <c r="H1865" s="5">
        <f>'Lista de espécies'!A1865</f>
        <v>0</v>
      </c>
      <c r="I1865" s="4">
        <v>1864</v>
      </c>
    </row>
    <row r="1866" spans="1:9" ht="12.75">
      <c r="A1866" s="12"/>
      <c r="B1866" s="12"/>
      <c r="C1866" s="12">
        <v>1</v>
      </c>
      <c r="D1866" s="10" t="s">
        <v>4391</v>
      </c>
      <c r="E1866" s="13" t="s">
        <v>609</v>
      </c>
      <c r="F1866" s="12" t="s">
        <v>610</v>
      </c>
      <c r="G1866" s="6">
        <f t="shared" si="70"/>
        <v>2</v>
      </c>
      <c r="H1866" s="5">
        <f>'Lista de espécies'!A1866</f>
        <v>0</v>
      </c>
      <c r="I1866" s="4">
        <v>1865</v>
      </c>
    </row>
    <row r="1867" spans="1:9" ht="12.75">
      <c r="A1867" s="12"/>
      <c r="B1867" s="12"/>
      <c r="C1867" s="12">
        <v>1</v>
      </c>
      <c r="D1867" s="10" t="s">
        <v>4393</v>
      </c>
      <c r="E1867" s="13" t="s">
        <v>613</v>
      </c>
      <c r="F1867" s="12" t="s">
        <v>614</v>
      </c>
      <c r="G1867" s="6">
        <f t="shared" si="70"/>
        <v>2</v>
      </c>
      <c r="H1867" s="5">
        <f>'Lista de espécies'!A1867</f>
        <v>0</v>
      </c>
      <c r="I1867" s="4">
        <v>1866</v>
      </c>
    </row>
    <row r="1868" spans="1:9" ht="12.75">
      <c r="A1868" s="12"/>
      <c r="B1868" s="12"/>
      <c r="C1868" s="12">
        <v>1</v>
      </c>
      <c r="D1868" s="10" t="s">
        <v>4394</v>
      </c>
      <c r="E1868" s="13" t="s">
        <v>611</v>
      </c>
      <c r="F1868" s="12" t="s">
        <v>612</v>
      </c>
      <c r="G1868" s="6">
        <f t="shared" si="70"/>
        <v>2</v>
      </c>
      <c r="H1868" s="5">
        <f>'Lista de espécies'!A1868</f>
        <v>0</v>
      </c>
      <c r="I1868" s="4">
        <v>1867</v>
      </c>
    </row>
    <row r="1869" spans="1:9" ht="12.75">
      <c r="A1869" s="12"/>
      <c r="B1869" s="12"/>
      <c r="C1869" s="12">
        <v>1</v>
      </c>
      <c r="D1869" s="10" t="s">
        <v>4392</v>
      </c>
      <c r="E1869" s="13" t="s">
        <v>5449</v>
      </c>
      <c r="F1869" s="12" t="s">
        <v>615</v>
      </c>
      <c r="G1869" s="6">
        <f t="shared" si="70"/>
        <v>2</v>
      </c>
      <c r="H1869" s="5">
        <f>'Lista de espécies'!A1869</f>
        <v>0</v>
      </c>
      <c r="I1869" s="4">
        <v>1868</v>
      </c>
    </row>
    <row r="1870" spans="1:9" ht="12.75">
      <c r="A1870" s="12"/>
      <c r="B1870" s="12"/>
      <c r="C1870" s="12">
        <v>1</v>
      </c>
      <c r="D1870" s="10" t="s">
        <v>5995</v>
      </c>
      <c r="E1870" s="13" t="s">
        <v>616</v>
      </c>
      <c r="F1870" s="12" t="s">
        <v>617</v>
      </c>
      <c r="G1870" s="6">
        <f t="shared" si="70"/>
        <v>2</v>
      </c>
      <c r="H1870" s="5">
        <f>'Lista de espécies'!A1870</f>
        <v>0</v>
      </c>
      <c r="I1870" s="4">
        <v>1869</v>
      </c>
    </row>
    <row r="1871" spans="1:9" ht="12.75">
      <c r="A1871" s="12"/>
      <c r="B1871" s="12"/>
      <c r="C1871" s="12">
        <v>1</v>
      </c>
      <c r="D1871" s="10" t="s">
        <v>2335</v>
      </c>
      <c r="E1871" s="13" t="s">
        <v>5996</v>
      </c>
      <c r="F1871" s="12" t="s">
        <v>618</v>
      </c>
      <c r="G1871" s="6">
        <f t="shared" si="70"/>
        <v>2</v>
      </c>
      <c r="H1871" s="5">
        <f>'Lista de espécies'!A1871</f>
        <v>0</v>
      </c>
      <c r="I1871" s="4">
        <v>1870</v>
      </c>
    </row>
    <row r="1872" spans="1:9" ht="12.75">
      <c r="A1872" s="12"/>
      <c r="B1872" s="12"/>
      <c r="C1872" s="12">
        <v>1</v>
      </c>
      <c r="D1872" s="10" t="s">
        <v>5151</v>
      </c>
      <c r="E1872" s="13" t="s">
        <v>5452</v>
      </c>
      <c r="F1872" s="12" t="s">
        <v>5453</v>
      </c>
      <c r="G1872" s="6">
        <f t="shared" si="70"/>
        <v>2</v>
      </c>
      <c r="H1872" s="5">
        <f>'Lista de espécies'!A1872</f>
        <v>0</v>
      </c>
      <c r="I1872" s="4">
        <v>1871</v>
      </c>
    </row>
    <row r="1873" spans="1:9" ht="12.75">
      <c r="A1873" s="12"/>
      <c r="B1873" s="12"/>
      <c r="C1873" s="12">
        <v>1</v>
      </c>
      <c r="D1873" s="10" t="s">
        <v>2334</v>
      </c>
      <c r="E1873" s="13" t="s">
        <v>623</v>
      </c>
      <c r="F1873" s="12" t="s">
        <v>624</v>
      </c>
      <c r="G1873" s="6">
        <f t="shared" si="70"/>
        <v>2</v>
      </c>
      <c r="H1873" s="5">
        <f>'Lista de espécies'!A1873</f>
        <v>0</v>
      </c>
      <c r="I1873" s="4">
        <v>1872</v>
      </c>
    </row>
    <row r="1874" spans="1:9" ht="12.75">
      <c r="A1874" s="12"/>
      <c r="B1874" s="12"/>
      <c r="C1874" s="12">
        <v>1</v>
      </c>
      <c r="D1874" s="10" t="s">
        <v>2337</v>
      </c>
      <c r="E1874" s="13" t="s">
        <v>622</v>
      </c>
      <c r="F1874" s="12" t="s">
        <v>5451</v>
      </c>
      <c r="G1874" s="6">
        <f t="shared" si="70"/>
        <v>2</v>
      </c>
      <c r="H1874" s="5">
        <f>'Lista de espécies'!A1874</f>
        <v>0</v>
      </c>
      <c r="I1874" s="4">
        <v>1873</v>
      </c>
    </row>
    <row r="1875" spans="1:9" ht="12.75">
      <c r="A1875" s="12"/>
      <c r="B1875" s="12"/>
      <c r="C1875" s="12">
        <v>1</v>
      </c>
      <c r="D1875" s="10" t="s">
        <v>2336</v>
      </c>
      <c r="E1875" s="13" t="s">
        <v>619</v>
      </c>
      <c r="F1875" s="12" t="s">
        <v>620</v>
      </c>
      <c r="G1875" s="6">
        <f t="shared" si="70"/>
        <v>2</v>
      </c>
      <c r="H1875" s="5">
        <f>'Lista de espécies'!A1875</f>
        <v>0</v>
      </c>
      <c r="I1875" s="4">
        <v>1874</v>
      </c>
    </row>
    <row r="1876" spans="1:9" ht="12.75">
      <c r="A1876" s="12"/>
      <c r="B1876" s="12"/>
      <c r="C1876" s="12">
        <v>1</v>
      </c>
      <c r="D1876" s="10" t="s">
        <v>2338</v>
      </c>
      <c r="E1876" s="13" t="s">
        <v>621</v>
      </c>
      <c r="F1876" s="12" t="s">
        <v>5450</v>
      </c>
      <c r="G1876" s="6">
        <f t="shared" si="70"/>
        <v>2</v>
      </c>
      <c r="H1876" s="5">
        <f>'Lista de espécies'!A1876</f>
        <v>0</v>
      </c>
      <c r="I1876" s="4">
        <v>1875</v>
      </c>
    </row>
    <row r="1877" spans="1:9" ht="12.75">
      <c r="A1877" s="12"/>
      <c r="B1877" s="12"/>
      <c r="C1877" s="12">
        <v>1</v>
      </c>
      <c r="D1877" s="10" t="s">
        <v>4256</v>
      </c>
      <c r="E1877" s="13" t="s">
        <v>1617</v>
      </c>
      <c r="F1877" s="12" t="s">
        <v>1618</v>
      </c>
      <c r="G1877" s="6">
        <f t="shared" si="70"/>
        <v>2</v>
      </c>
      <c r="H1877" s="5">
        <f>'Lista de espécies'!A1877</f>
        <v>0</v>
      </c>
      <c r="I1877" s="4">
        <v>1876</v>
      </c>
    </row>
    <row r="1878" spans="1:9" ht="12.75">
      <c r="A1878" s="12"/>
      <c r="B1878" s="12"/>
      <c r="C1878" s="12">
        <v>1</v>
      </c>
      <c r="D1878" s="10" t="s">
        <v>4257</v>
      </c>
      <c r="E1878" s="13" t="s">
        <v>1615</v>
      </c>
      <c r="F1878" s="12" t="s">
        <v>1616</v>
      </c>
      <c r="G1878" s="6">
        <f t="shared" si="70"/>
        <v>2</v>
      </c>
      <c r="H1878" s="5">
        <f>'Lista de espécies'!A1878</f>
        <v>0</v>
      </c>
      <c r="I1878" s="4">
        <v>1877</v>
      </c>
    </row>
    <row r="1879" spans="1:9" ht="12.75">
      <c r="A1879" s="12"/>
      <c r="B1879" s="12"/>
      <c r="C1879" s="12">
        <v>1</v>
      </c>
      <c r="D1879" s="10" t="s">
        <v>3534</v>
      </c>
      <c r="E1879" s="13" t="s">
        <v>627</v>
      </c>
      <c r="F1879" s="12" t="s">
        <v>628</v>
      </c>
      <c r="G1879" s="6">
        <f t="shared" si="70"/>
        <v>2</v>
      </c>
      <c r="H1879" s="5">
        <f>'Lista de espécies'!A1879</f>
        <v>0</v>
      </c>
      <c r="I1879" s="4">
        <v>1878</v>
      </c>
    </row>
    <row r="1880" spans="1:9" ht="12.75">
      <c r="A1880" s="12"/>
      <c r="B1880" s="12"/>
      <c r="C1880" s="12">
        <v>1</v>
      </c>
      <c r="D1880" s="10" t="s">
        <v>4255</v>
      </c>
      <c r="E1880" s="13" t="s">
        <v>629</v>
      </c>
      <c r="F1880" s="12" t="s">
        <v>630</v>
      </c>
      <c r="G1880" s="6">
        <f t="shared" si="70"/>
        <v>2</v>
      </c>
      <c r="H1880" s="5">
        <f>'Lista de espécies'!A1880</f>
        <v>0</v>
      </c>
      <c r="I1880" s="4">
        <v>1879</v>
      </c>
    </row>
    <row r="1881" spans="1:9" ht="12.75">
      <c r="A1881" s="12"/>
      <c r="B1881" s="12"/>
      <c r="C1881" s="12">
        <v>1</v>
      </c>
      <c r="D1881" s="10" t="s">
        <v>4254</v>
      </c>
      <c r="E1881" s="13" t="s">
        <v>625</v>
      </c>
      <c r="F1881" s="12" t="s">
        <v>626</v>
      </c>
      <c r="G1881" s="6">
        <f t="shared" si="70"/>
        <v>2</v>
      </c>
      <c r="H1881" s="5">
        <f>'Lista de espécies'!A1881</f>
        <v>0</v>
      </c>
      <c r="I1881" s="4">
        <v>1880</v>
      </c>
    </row>
    <row r="1882" spans="1:9" ht="12.75">
      <c r="A1882" s="12"/>
      <c r="B1882" s="12"/>
      <c r="C1882" s="12">
        <v>1</v>
      </c>
      <c r="D1882" s="10" t="s">
        <v>5997</v>
      </c>
      <c r="E1882" s="13" t="s">
        <v>5998</v>
      </c>
      <c r="F1882" s="12" t="s">
        <v>5999</v>
      </c>
      <c r="G1882" s="6">
        <f t="shared" si="70"/>
        <v>2</v>
      </c>
      <c r="H1882" s="5">
        <f>'Lista de espécies'!A1882</f>
        <v>0</v>
      </c>
      <c r="I1882" s="4">
        <v>1881</v>
      </c>
    </row>
    <row r="1883" spans="1:9" ht="12.75">
      <c r="A1883" s="12"/>
      <c r="B1883" s="12"/>
      <c r="C1883" s="12">
        <v>1</v>
      </c>
      <c r="D1883" s="10" t="s">
        <v>4258</v>
      </c>
      <c r="E1883" s="13" t="s">
        <v>1613</v>
      </c>
      <c r="F1883" s="12" t="s">
        <v>1614</v>
      </c>
      <c r="G1883" s="6">
        <f t="shared" si="70"/>
        <v>2</v>
      </c>
      <c r="H1883" s="5">
        <f>'Lista de espécies'!A1883</f>
        <v>0</v>
      </c>
      <c r="I1883" s="4">
        <v>1882</v>
      </c>
    </row>
    <row r="1884" spans="1:9" ht="12.75">
      <c r="A1884" s="12"/>
      <c r="B1884" s="12"/>
      <c r="C1884" s="12">
        <v>1</v>
      </c>
      <c r="D1884" s="10" t="s">
        <v>3080</v>
      </c>
      <c r="E1884" s="13" t="s">
        <v>5456</v>
      </c>
      <c r="F1884" s="12" t="s">
        <v>1646</v>
      </c>
      <c r="G1884" s="6">
        <f t="shared" si="70"/>
        <v>2</v>
      </c>
      <c r="H1884" s="5">
        <f>'Lista de espécies'!A1884</f>
        <v>0</v>
      </c>
      <c r="I1884" s="4">
        <v>1883</v>
      </c>
    </row>
    <row r="1885" spans="1:9" ht="12.75">
      <c r="A1885" s="12"/>
      <c r="B1885" s="12"/>
      <c r="C1885" s="12">
        <v>1</v>
      </c>
      <c r="D1885" s="10" t="s">
        <v>3079</v>
      </c>
      <c r="E1885" s="13" t="s">
        <v>1647</v>
      </c>
      <c r="F1885" s="12" t="s">
        <v>1648</v>
      </c>
      <c r="G1885" s="6">
        <f t="shared" si="70"/>
        <v>2</v>
      </c>
      <c r="H1885" s="5">
        <f>'Lista de espécies'!A1885</f>
        <v>0</v>
      </c>
      <c r="I1885" s="4">
        <v>1884</v>
      </c>
    </row>
    <row r="1886" spans="1:9" ht="12.75">
      <c r="A1886" s="12"/>
      <c r="B1886" s="12"/>
      <c r="C1886" s="12">
        <v>1</v>
      </c>
      <c r="D1886" s="10" t="s">
        <v>3078</v>
      </c>
      <c r="E1886" s="13" t="s">
        <v>5457</v>
      </c>
      <c r="F1886" s="12" t="s">
        <v>1649</v>
      </c>
      <c r="G1886" s="6">
        <f t="shared" si="70"/>
        <v>2</v>
      </c>
      <c r="H1886" s="5">
        <f>'Lista de espécies'!A1886</f>
        <v>0</v>
      </c>
      <c r="I1886" s="4">
        <v>1885</v>
      </c>
    </row>
    <row r="1887" spans="1:9" ht="12.75">
      <c r="A1887" s="12"/>
      <c r="B1887" s="12"/>
      <c r="C1887" s="12">
        <v>1</v>
      </c>
      <c r="D1887" s="10" t="s">
        <v>3138</v>
      </c>
      <c r="E1887" s="13" t="s">
        <v>1650</v>
      </c>
      <c r="F1887" s="12" t="s">
        <v>1651</v>
      </c>
      <c r="G1887" s="6">
        <f t="shared" si="70"/>
        <v>2</v>
      </c>
      <c r="H1887" s="5">
        <f>'Lista de espécies'!A1887</f>
        <v>0</v>
      </c>
      <c r="I1887" s="4">
        <v>1886</v>
      </c>
    </row>
    <row r="1888" spans="1:9" ht="12.75">
      <c r="A1888" s="12"/>
      <c r="B1888" s="12"/>
      <c r="C1888" s="12">
        <v>1</v>
      </c>
      <c r="D1888" s="10" t="s">
        <v>4284</v>
      </c>
      <c r="E1888" s="13" t="s">
        <v>1623</v>
      </c>
      <c r="F1888" s="12" t="s">
        <v>1624</v>
      </c>
      <c r="G1888" s="6">
        <f t="shared" si="70"/>
        <v>2</v>
      </c>
      <c r="H1888" s="5">
        <f>'Lista de espécies'!A1888</f>
        <v>0</v>
      </c>
      <c r="I1888" s="4">
        <v>1887</v>
      </c>
    </row>
    <row r="1889" spans="1:9" ht="12.75">
      <c r="A1889" s="12"/>
      <c r="B1889" s="12"/>
      <c r="C1889" s="12">
        <v>1</v>
      </c>
      <c r="D1889" s="10" t="s">
        <v>3227</v>
      </c>
      <c r="E1889" s="13" t="s">
        <v>1621</v>
      </c>
      <c r="F1889" s="12" t="s">
        <v>1622</v>
      </c>
      <c r="G1889" s="6">
        <f t="shared" si="70"/>
        <v>2</v>
      </c>
      <c r="H1889" s="5">
        <f>'Lista de espécies'!A1889</f>
        <v>0</v>
      </c>
      <c r="I1889" s="4">
        <v>1888</v>
      </c>
    </row>
    <row r="1890" spans="1:9" ht="12.75">
      <c r="A1890" s="12"/>
      <c r="B1890" s="12"/>
      <c r="C1890" s="12">
        <v>1</v>
      </c>
      <c r="D1890" s="10" t="s">
        <v>3026</v>
      </c>
      <c r="E1890" s="13" t="s">
        <v>1619</v>
      </c>
      <c r="F1890" s="12" t="s">
        <v>1620</v>
      </c>
      <c r="G1890" s="6">
        <f t="shared" si="70"/>
        <v>2</v>
      </c>
      <c r="H1890" s="5">
        <f>'Lista de espécies'!A1890</f>
        <v>0</v>
      </c>
      <c r="I1890" s="4">
        <v>1889</v>
      </c>
    </row>
    <row r="1891" spans="1:9" ht="12.75">
      <c r="A1891" s="12"/>
      <c r="B1891" s="12"/>
      <c r="C1891" s="12">
        <v>1</v>
      </c>
      <c r="D1891" s="10" t="s">
        <v>3570</v>
      </c>
      <c r="E1891" s="13" t="s">
        <v>1628</v>
      </c>
      <c r="F1891" s="12" t="s">
        <v>1629</v>
      </c>
      <c r="G1891" s="6">
        <f t="shared" si="70"/>
        <v>2</v>
      </c>
      <c r="H1891" s="5">
        <f>'Lista de espécies'!A1891</f>
        <v>0</v>
      </c>
      <c r="I1891" s="4">
        <v>1890</v>
      </c>
    </row>
    <row r="1892" spans="1:9" ht="12.75">
      <c r="A1892" s="12"/>
      <c r="B1892" s="12"/>
      <c r="C1892" s="12">
        <v>1</v>
      </c>
      <c r="D1892" s="10" t="s">
        <v>5221</v>
      </c>
      <c r="E1892" s="13" t="s">
        <v>1626</v>
      </c>
      <c r="F1892" s="12" t="s">
        <v>1627</v>
      </c>
      <c r="G1892" s="6">
        <f t="shared" si="70"/>
        <v>2</v>
      </c>
      <c r="H1892" s="5">
        <f>'Lista de espécies'!A1892</f>
        <v>0</v>
      </c>
      <c r="I1892" s="4">
        <v>1891</v>
      </c>
    </row>
    <row r="1893" spans="1:9" ht="12.75">
      <c r="A1893" s="12"/>
      <c r="B1893" s="12"/>
      <c r="C1893" s="12">
        <v>1</v>
      </c>
      <c r="D1893" s="10" t="s">
        <v>733</v>
      </c>
      <c r="E1893" s="13" t="s">
        <v>5454</v>
      </c>
      <c r="F1893" s="12" t="s">
        <v>1625</v>
      </c>
      <c r="G1893" s="6">
        <f t="shared" si="70"/>
        <v>2</v>
      </c>
      <c r="H1893" s="5">
        <f>'Lista de espécies'!A1893</f>
        <v>0</v>
      </c>
      <c r="I1893" s="4">
        <v>1892</v>
      </c>
    </row>
    <row r="1894" spans="1:9" ht="12.75">
      <c r="A1894" s="12"/>
      <c r="B1894" s="12"/>
      <c r="C1894" s="12">
        <v>1</v>
      </c>
      <c r="D1894" s="10" t="s">
        <v>3550</v>
      </c>
      <c r="E1894" s="13" t="s">
        <v>1643</v>
      </c>
      <c r="F1894" s="12" t="s">
        <v>5455</v>
      </c>
      <c r="G1894" s="6">
        <f t="shared" si="70"/>
        <v>2</v>
      </c>
      <c r="H1894" s="5">
        <f>'Lista de espécies'!A1894</f>
        <v>0</v>
      </c>
      <c r="I1894" s="4">
        <v>1893</v>
      </c>
    </row>
    <row r="1895" spans="1:9" ht="12.75">
      <c r="A1895" s="12"/>
      <c r="B1895" s="12"/>
      <c r="C1895" s="12">
        <v>1</v>
      </c>
      <c r="D1895" s="10" t="s">
        <v>3551</v>
      </c>
      <c r="E1895" s="13" t="s">
        <v>1644</v>
      </c>
      <c r="F1895" s="12" t="s">
        <v>1645</v>
      </c>
      <c r="G1895" s="6">
        <f t="shared" si="70"/>
        <v>2</v>
      </c>
      <c r="H1895" s="5">
        <f>'Lista de espécies'!A1895</f>
        <v>0</v>
      </c>
      <c r="I1895" s="4">
        <v>1894</v>
      </c>
    </row>
    <row r="1896" spans="1:9" ht="12.75">
      <c r="A1896" s="12"/>
      <c r="B1896" s="12"/>
      <c r="C1896" s="12">
        <v>1</v>
      </c>
      <c r="D1896" s="10" t="s">
        <v>4516</v>
      </c>
      <c r="E1896" s="13" t="s">
        <v>1632</v>
      </c>
      <c r="F1896" s="12" t="s">
        <v>1633</v>
      </c>
      <c r="G1896" s="6">
        <f t="shared" si="70"/>
        <v>2</v>
      </c>
      <c r="H1896" s="5">
        <f>'Lista de espécies'!A1896</f>
        <v>0</v>
      </c>
      <c r="I1896" s="4">
        <v>1895</v>
      </c>
    </row>
    <row r="1897" spans="1:9" ht="12.75">
      <c r="A1897" s="12"/>
      <c r="B1897" s="12"/>
      <c r="C1897" s="12">
        <v>1</v>
      </c>
      <c r="D1897" s="10" t="s">
        <v>6000</v>
      </c>
      <c r="E1897" s="13" t="s">
        <v>1630</v>
      </c>
      <c r="F1897" s="12" t="s">
        <v>1631</v>
      </c>
      <c r="G1897" s="6">
        <f t="shared" si="70"/>
        <v>2</v>
      </c>
      <c r="H1897" s="5">
        <f>'Lista de espécies'!A1897</f>
        <v>0</v>
      </c>
      <c r="I1897" s="4">
        <v>1896</v>
      </c>
    </row>
    <row r="1898" spans="1:9" ht="12.75">
      <c r="A1898" s="12"/>
      <c r="B1898" s="12"/>
      <c r="C1898" s="12">
        <v>1</v>
      </c>
      <c r="D1898" s="10" t="s">
        <v>4515</v>
      </c>
      <c r="E1898" s="13" t="s">
        <v>6001</v>
      </c>
      <c r="F1898" s="12" t="s">
        <v>6002</v>
      </c>
      <c r="G1898" s="6">
        <f t="shared" si="70"/>
        <v>2</v>
      </c>
      <c r="H1898" s="5">
        <f>'Lista de espécies'!A1898</f>
        <v>0</v>
      </c>
      <c r="I1898" s="4">
        <v>1897</v>
      </c>
    </row>
    <row r="1899" spans="1:9" ht="12.75">
      <c r="A1899" s="12"/>
      <c r="B1899" s="12"/>
      <c r="C1899" s="12">
        <v>1</v>
      </c>
      <c r="D1899" s="10" t="s">
        <v>3868</v>
      </c>
      <c r="E1899" s="13" t="s">
        <v>1634</v>
      </c>
      <c r="F1899" s="12" t="s">
        <v>1635</v>
      </c>
      <c r="G1899" s="6">
        <f t="shared" si="70"/>
        <v>2</v>
      </c>
      <c r="H1899" s="5">
        <f>'Lista de espécies'!A1899</f>
        <v>0</v>
      </c>
      <c r="I1899" s="4">
        <v>1898</v>
      </c>
    </row>
    <row r="1900" spans="1:9" ht="12.75">
      <c r="A1900" s="12"/>
      <c r="B1900" s="12"/>
      <c r="C1900" s="12">
        <v>1</v>
      </c>
      <c r="D1900" s="10" t="s">
        <v>3867</v>
      </c>
      <c r="E1900" s="13" t="s">
        <v>1636</v>
      </c>
      <c r="F1900" s="12" t="s">
        <v>1637</v>
      </c>
      <c r="G1900" s="6">
        <f t="shared" si="70"/>
        <v>2</v>
      </c>
      <c r="H1900" s="5">
        <f>'Lista de espécies'!A1900</f>
        <v>0</v>
      </c>
      <c r="I1900" s="4">
        <v>1899</v>
      </c>
    </row>
    <row r="1901" spans="1:9" ht="12.75">
      <c r="A1901" s="12"/>
      <c r="B1901" s="12"/>
      <c r="C1901" s="12">
        <v>1</v>
      </c>
      <c r="D1901" s="10" t="s">
        <v>4766</v>
      </c>
      <c r="E1901" s="13" t="s">
        <v>1638</v>
      </c>
      <c r="F1901" s="12" t="s">
        <v>1639</v>
      </c>
      <c r="G1901" s="6">
        <f t="shared" si="70"/>
        <v>2</v>
      </c>
      <c r="H1901" s="5">
        <f>'Lista de espécies'!A1901</f>
        <v>0</v>
      </c>
      <c r="I1901" s="4">
        <v>1900</v>
      </c>
    </row>
    <row r="1902" spans="1:9" ht="12.75">
      <c r="A1902" s="12"/>
      <c r="B1902" s="12"/>
      <c r="C1902" s="12">
        <v>1</v>
      </c>
      <c r="D1902" s="10" t="s">
        <v>4398</v>
      </c>
      <c r="E1902" s="13" t="s">
        <v>6003</v>
      </c>
      <c r="F1902" s="12" t="s">
        <v>1640</v>
      </c>
      <c r="G1902" s="6">
        <f t="shared" si="70"/>
        <v>2</v>
      </c>
      <c r="H1902" s="5">
        <f>'Lista de espécies'!A1902</f>
        <v>0</v>
      </c>
      <c r="I1902" s="4">
        <v>1901</v>
      </c>
    </row>
    <row r="1903" spans="1:9" ht="12.75">
      <c r="A1903" s="12"/>
      <c r="B1903" s="12"/>
      <c r="C1903" s="12">
        <v>1</v>
      </c>
      <c r="D1903" s="10" t="s">
        <v>4399</v>
      </c>
      <c r="E1903" s="13" t="s">
        <v>1641</v>
      </c>
      <c r="F1903" s="12" t="s">
        <v>1642</v>
      </c>
      <c r="G1903" s="6">
        <f t="shared" si="70"/>
        <v>2</v>
      </c>
      <c r="H1903" s="5">
        <f>'Lista de espécies'!A1903</f>
        <v>0</v>
      </c>
      <c r="I1903" s="4">
        <v>1902</v>
      </c>
    </row>
    <row r="1904" spans="1:9" ht="12.75">
      <c r="A1904" s="12"/>
      <c r="B1904" s="12">
        <v>1</v>
      </c>
      <c r="C1904" s="12"/>
      <c r="D1904" s="9" t="s">
        <v>6004</v>
      </c>
      <c r="E1904" s="13"/>
      <c r="F1904" s="12"/>
      <c r="G1904" s="6">
        <f>MIN(G1905:G1927)</f>
        <v>2</v>
      </c>
      <c r="H1904" s="5">
        <f>'Lista de espécies'!A1904</f>
        <v>0</v>
      </c>
      <c r="I1904" s="4">
        <v>1903</v>
      </c>
    </row>
    <row r="1905" spans="1:9" ht="12.75">
      <c r="A1905" s="12"/>
      <c r="B1905" s="12"/>
      <c r="C1905" s="12">
        <v>1</v>
      </c>
      <c r="D1905" s="10" t="s">
        <v>3505</v>
      </c>
      <c r="E1905" s="13" t="s">
        <v>6005</v>
      </c>
      <c r="F1905" s="12" t="s">
        <v>584</v>
      </c>
      <c r="G1905" s="6">
        <f aca="true" t="shared" si="71" ref="G1905:G1927">IF(ISBLANK(D1905),"",IF(ISERROR(MATCH(D1905,$H$2:$H$2200,0)),2,1))</f>
        <v>2</v>
      </c>
      <c r="H1905" s="5">
        <f>'Lista de espécies'!A1905</f>
        <v>0</v>
      </c>
      <c r="I1905" s="4">
        <v>1904</v>
      </c>
    </row>
    <row r="1906" spans="1:9" ht="12.75">
      <c r="A1906" s="12"/>
      <c r="B1906" s="12"/>
      <c r="C1906" s="12">
        <v>1</v>
      </c>
      <c r="D1906" s="10" t="s">
        <v>6006</v>
      </c>
      <c r="E1906" s="13" t="s">
        <v>6007</v>
      </c>
      <c r="F1906" s="12" t="s">
        <v>6008</v>
      </c>
      <c r="G1906" s="6">
        <f t="shared" si="71"/>
        <v>2</v>
      </c>
      <c r="H1906" s="5">
        <f>'Lista de espécies'!A1906</f>
        <v>0</v>
      </c>
      <c r="I1906" s="4">
        <v>1905</v>
      </c>
    </row>
    <row r="1907" spans="1:9" ht="12.75">
      <c r="A1907" s="12"/>
      <c r="B1907" s="12"/>
      <c r="C1907" s="12">
        <v>1</v>
      </c>
      <c r="D1907" s="10" t="s">
        <v>6009</v>
      </c>
      <c r="E1907" s="13" t="s">
        <v>6010</v>
      </c>
      <c r="F1907" s="12" t="s">
        <v>6011</v>
      </c>
      <c r="G1907" s="6">
        <f t="shared" si="71"/>
        <v>2</v>
      </c>
      <c r="H1907" s="5">
        <f>'Lista de espécies'!A1907</f>
        <v>0</v>
      </c>
      <c r="I1907" s="4">
        <v>1906</v>
      </c>
    </row>
    <row r="1908" spans="1:9" ht="12.75">
      <c r="A1908" s="12"/>
      <c r="B1908" s="12"/>
      <c r="C1908" s="12">
        <v>1</v>
      </c>
      <c r="D1908" s="10" t="s">
        <v>6012</v>
      </c>
      <c r="E1908" s="13" t="s">
        <v>6013</v>
      </c>
      <c r="F1908" s="12" t="s">
        <v>6014</v>
      </c>
      <c r="G1908" s="6">
        <f t="shared" si="71"/>
        <v>2</v>
      </c>
      <c r="H1908" s="5">
        <f>'Lista de espécies'!A1908</f>
        <v>0</v>
      </c>
      <c r="I1908" s="4">
        <v>1907</v>
      </c>
    </row>
    <row r="1909" spans="1:9" ht="12.75">
      <c r="A1909" s="12"/>
      <c r="B1909" s="12"/>
      <c r="C1909" s="12">
        <v>1</v>
      </c>
      <c r="D1909" s="10" t="s">
        <v>3506</v>
      </c>
      <c r="E1909" s="13" t="s">
        <v>585</v>
      </c>
      <c r="F1909" s="12" t="s">
        <v>586</v>
      </c>
      <c r="G1909" s="6">
        <f t="shared" si="71"/>
        <v>2</v>
      </c>
      <c r="H1909" s="5">
        <f>'Lista de espécies'!A1909</f>
        <v>0</v>
      </c>
      <c r="I1909" s="4">
        <v>1908</v>
      </c>
    </row>
    <row r="1910" spans="1:9" ht="12.75">
      <c r="A1910" s="12"/>
      <c r="B1910" s="12"/>
      <c r="C1910" s="12">
        <v>1</v>
      </c>
      <c r="D1910" s="10" t="s">
        <v>720</v>
      </c>
      <c r="E1910" s="13" t="s">
        <v>587</v>
      </c>
      <c r="F1910" s="12" t="s">
        <v>588</v>
      </c>
      <c r="G1910" s="6">
        <f t="shared" si="71"/>
        <v>2</v>
      </c>
      <c r="H1910" s="5">
        <f>'Lista de espécies'!A1910</f>
        <v>0</v>
      </c>
      <c r="I1910" s="4">
        <v>1909</v>
      </c>
    </row>
    <row r="1911" spans="1:9" ht="12.75">
      <c r="A1911" s="12"/>
      <c r="B1911" s="12"/>
      <c r="C1911" s="12">
        <v>1</v>
      </c>
      <c r="D1911" s="10" t="s">
        <v>3221</v>
      </c>
      <c r="E1911" s="13" t="s">
        <v>582</v>
      </c>
      <c r="F1911" s="12" t="s">
        <v>583</v>
      </c>
      <c r="G1911" s="6">
        <f t="shared" si="71"/>
        <v>2</v>
      </c>
      <c r="H1911" s="5">
        <f>'Lista de espécies'!A1911</f>
        <v>0</v>
      </c>
      <c r="I1911" s="4">
        <v>1910</v>
      </c>
    </row>
    <row r="1912" spans="1:9" ht="12.75">
      <c r="A1912" s="12"/>
      <c r="B1912" s="12"/>
      <c r="C1912" s="12">
        <v>1</v>
      </c>
      <c r="D1912" s="10" t="s">
        <v>5138</v>
      </c>
      <c r="E1912" s="13" t="s">
        <v>5446</v>
      </c>
      <c r="F1912" s="12" t="s">
        <v>5447</v>
      </c>
      <c r="G1912" s="6">
        <f t="shared" si="71"/>
        <v>2</v>
      </c>
      <c r="H1912" s="5">
        <f>'Lista de espécies'!A1912</f>
        <v>0</v>
      </c>
      <c r="I1912" s="4">
        <v>1911</v>
      </c>
    </row>
    <row r="1913" spans="1:9" ht="12.75">
      <c r="A1913" s="12"/>
      <c r="B1913" s="12"/>
      <c r="C1913" s="12">
        <v>1</v>
      </c>
      <c r="D1913" s="10" t="s">
        <v>5139</v>
      </c>
      <c r="E1913" s="13" t="s">
        <v>2954</v>
      </c>
      <c r="F1913" s="12" t="s">
        <v>2955</v>
      </c>
      <c r="G1913" s="6">
        <f t="shared" si="71"/>
        <v>2</v>
      </c>
      <c r="H1913" s="5">
        <f>'Lista de espécies'!A1913</f>
        <v>0</v>
      </c>
      <c r="I1913" s="4">
        <v>1912</v>
      </c>
    </row>
    <row r="1914" spans="1:9" ht="12.75">
      <c r="A1914" s="12"/>
      <c r="B1914" s="12"/>
      <c r="C1914" s="12">
        <v>1</v>
      </c>
      <c r="D1914" s="10" t="s">
        <v>5142</v>
      </c>
      <c r="E1914" s="13" t="s">
        <v>580</v>
      </c>
      <c r="F1914" s="12" t="s">
        <v>581</v>
      </c>
      <c r="G1914" s="6">
        <f t="shared" si="71"/>
        <v>2</v>
      </c>
      <c r="H1914" s="5">
        <f>'Lista de espécies'!A1914</f>
        <v>0</v>
      </c>
      <c r="I1914" s="4">
        <v>1913</v>
      </c>
    </row>
    <row r="1915" spans="1:9" ht="12.75">
      <c r="A1915" s="12"/>
      <c r="B1915" s="12"/>
      <c r="C1915" s="12">
        <v>1</v>
      </c>
      <c r="D1915" s="10" t="s">
        <v>5140</v>
      </c>
      <c r="E1915" s="13" t="s">
        <v>576</v>
      </c>
      <c r="F1915" s="12" t="s">
        <v>577</v>
      </c>
      <c r="G1915" s="6">
        <f t="shared" si="71"/>
        <v>2</v>
      </c>
      <c r="H1915" s="5">
        <f>'Lista de espécies'!A1915</f>
        <v>0</v>
      </c>
      <c r="I1915" s="4">
        <v>1914</v>
      </c>
    </row>
    <row r="1916" spans="1:9" ht="12.75">
      <c r="A1916" s="12"/>
      <c r="B1916" s="12"/>
      <c r="C1916" s="12">
        <v>1</v>
      </c>
      <c r="D1916" s="10" t="s">
        <v>5141</v>
      </c>
      <c r="E1916" s="13" t="s">
        <v>578</v>
      </c>
      <c r="F1916" s="12" t="s">
        <v>579</v>
      </c>
      <c r="G1916" s="6">
        <f t="shared" si="71"/>
        <v>2</v>
      </c>
      <c r="H1916" s="5">
        <f>'Lista de espécies'!A1916</f>
        <v>0</v>
      </c>
      <c r="I1916" s="4">
        <v>1915</v>
      </c>
    </row>
    <row r="1917" spans="1:9" ht="12.75">
      <c r="A1917" s="12"/>
      <c r="B1917" s="12"/>
      <c r="C1917" s="12">
        <v>1</v>
      </c>
      <c r="D1917" s="10" t="s">
        <v>5143</v>
      </c>
      <c r="E1917" s="13" t="s">
        <v>5448</v>
      </c>
      <c r="F1917" s="12" t="s">
        <v>6015</v>
      </c>
      <c r="G1917" s="6">
        <f t="shared" si="71"/>
        <v>2</v>
      </c>
      <c r="H1917" s="5">
        <f>'Lista de espécies'!A1917</f>
        <v>0</v>
      </c>
      <c r="I1917" s="4">
        <v>1916</v>
      </c>
    </row>
    <row r="1918" spans="1:9" ht="12.75">
      <c r="A1918" s="12"/>
      <c r="B1918" s="12"/>
      <c r="C1918" s="12">
        <v>1</v>
      </c>
      <c r="D1918" s="10" t="s">
        <v>5147</v>
      </c>
      <c r="E1918" s="13" t="s">
        <v>601</v>
      </c>
      <c r="F1918" s="12" t="s">
        <v>602</v>
      </c>
      <c r="G1918" s="6">
        <f t="shared" si="71"/>
        <v>2</v>
      </c>
      <c r="H1918" s="5">
        <f>'Lista de espécies'!A1918</f>
        <v>0</v>
      </c>
      <c r="I1918" s="4">
        <v>1917</v>
      </c>
    </row>
    <row r="1919" spans="1:9" ht="12.75">
      <c r="A1919" s="12"/>
      <c r="B1919" s="12"/>
      <c r="C1919" s="12">
        <v>1</v>
      </c>
      <c r="D1919" s="10" t="s">
        <v>5145</v>
      </c>
      <c r="E1919" s="13" t="s">
        <v>597</v>
      </c>
      <c r="F1919" s="12" t="s">
        <v>598</v>
      </c>
      <c r="G1919" s="6">
        <f t="shared" si="71"/>
        <v>2</v>
      </c>
      <c r="H1919" s="5">
        <f>'Lista de espécies'!A1919</f>
        <v>0</v>
      </c>
      <c r="I1919" s="4">
        <v>1918</v>
      </c>
    </row>
    <row r="1920" spans="1:9" ht="12.75">
      <c r="A1920" s="12"/>
      <c r="B1920" s="12"/>
      <c r="C1920" s="12">
        <v>1</v>
      </c>
      <c r="D1920" s="10" t="s">
        <v>5146</v>
      </c>
      <c r="E1920" s="13" t="s">
        <v>599</v>
      </c>
      <c r="F1920" s="12" t="s">
        <v>600</v>
      </c>
      <c r="G1920" s="6">
        <f t="shared" si="71"/>
        <v>2</v>
      </c>
      <c r="H1920" s="5">
        <f>'Lista de espécies'!A1920</f>
        <v>0</v>
      </c>
      <c r="I1920" s="4">
        <v>1919</v>
      </c>
    </row>
    <row r="1921" spans="1:9" ht="12.75">
      <c r="A1921" s="12"/>
      <c r="B1921" s="12"/>
      <c r="C1921" s="12">
        <v>1</v>
      </c>
      <c r="D1921" s="10" t="s">
        <v>5148</v>
      </c>
      <c r="E1921" s="19" t="s">
        <v>603</v>
      </c>
      <c r="F1921" s="12" t="s">
        <v>604</v>
      </c>
      <c r="G1921" s="6">
        <f t="shared" si="71"/>
        <v>2</v>
      </c>
      <c r="H1921" s="5">
        <f>'Lista de espécies'!A1921</f>
        <v>0</v>
      </c>
      <c r="I1921" s="4">
        <v>1920</v>
      </c>
    </row>
    <row r="1922" spans="1:9" ht="12.75">
      <c r="A1922" s="12"/>
      <c r="B1922" s="12"/>
      <c r="C1922" s="12">
        <v>1</v>
      </c>
      <c r="D1922" s="10" t="s">
        <v>5150</v>
      </c>
      <c r="E1922" s="13" t="s">
        <v>607</v>
      </c>
      <c r="F1922" s="12" t="s">
        <v>608</v>
      </c>
      <c r="G1922" s="6">
        <f t="shared" si="71"/>
        <v>2</v>
      </c>
      <c r="H1922" s="5">
        <f>'Lista de espécies'!A1922</f>
        <v>0</v>
      </c>
      <c r="I1922" s="4">
        <v>1921</v>
      </c>
    </row>
    <row r="1923" spans="1:9" ht="12.75">
      <c r="A1923" s="12"/>
      <c r="B1923" s="12"/>
      <c r="C1923" s="12">
        <v>1</v>
      </c>
      <c r="D1923" s="10" t="s">
        <v>5144</v>
      </c>
      <c r="E1923" s="13" t="s">
        <v>593</v>
      </c>
      <c r="F1923" s="12" t="s">
        <v>594</v>
      </c>
      <c r="G1923" s="6">
        <f t="shared" si="71"/>
        <v>2</v>
      </c>
      <c r="H1923" s="5">
        <f>'Lista de espécies'!A1923</f>
        <v>0</v>
      </c>
      <c r="I1923" s="4">
        <v>1922</v>
      </c>
    </row>
    <row r="1924" spans="1:9" ht="12.75">
      <c r="A1924" s="12"/>
      <c r="B1924" s="12"/>
      <c r="C1924" s="12">
        <v>1</v>
      </c>
      <c r="D1924" s="10" t="s">
        <v>5149</v>
      </c>
      <c r="E1924" s="13" t="s">
        <v>605</v>
      </c>
      <c r="F1924" s="12" t="s">
        <v>606</v>
      </c>
      <c r="G1924" s="6">
        <f t="shared" si="71"/>
        <v>2</v>
      </c>
      <c r="H1924" s="5">
        <f>'Lista de espécies'!A1924</f>
        <v>0</v>
      </c>
      <c r="I1924" s="4">
        <v>1923</v>
      </c>
    </row>
    <row r="1925" spans="1:9" ht="12.75">
      <c r="A1925" s="12"/>
      <c r="B1925" s="12"/>
      <c r="C1925" s="12">
        <v>1</v>
      </c>
      <c r="D1925" s="10" t="s">
        <v>4614</v>
      </c>
      <c r="E1925" s="13" t="s">
        <v>595</v>
      </c>
      <c r="F1925" s="12" t="s">
        <v>596</v>
      </c>
      <c r="G1925" s="6">
        <f t="shared" si="71"/>
        <v>2</v>
      </c>
      <c r="H1925" s="5">
        <f>'Lista de espécies'!A1925</f>
        <v>0</v>
      </c>
      <c r="I1925" s="4">
        <v>1924</v>
      </c>
    </row>
    <row r="1926" spans="1:9" ht="12.75">
      <c r="A1926" s="12"/>
      <c r="B1926" s="12"/>
      <c r="C1926" s="12">
        <v>1</v>
      </c>
      <c r="D1926" s="10" t="s">
        <v>3098</v>
      </c>
      <c r="E1926" s="13" t="s">
        <v>589</v>
      </c>
      <c r="F1926" s="12" t="s">
        <v>590</v>
      </c>
      <c r="G1926" s="6">
        <f t="shared" si="71"/>
        <v>2</v>
      </c>
      <c r="H1926" s="5">
        <f>'Lista de espécies'!A1926</f>
        <v>0</v>
      </c>
      <c r="I1926" s="4">
        <v>1925</v>
      </c>
    </row>
    <row r="1927" spans="1:9" ht="12.75">
      <c r="A1927" s="12"/>
      <c r="B1927" s="12"/>
      <c r="C1927" s="12">
        <v>1</v>
      </c>
      <c r="D1927" s="10" t="s">
        <v>3097</v>
      </c>
      <c r="E1927" s="13" t="s">
        <v>591</v>
      </c>
      <c r="F1927" s="12" t="s">
        <v>592</v>
      </c>
      <c r="G1927" s="6">
        <f t="shared" si="71"/>
        <v>2</v>
      </c>
      <c r="H1927" s="5">
        <f>'Lista de espécies'!A1927</f>
        <v>0</v>
      </c>
      <c r="I1927" s="4">
        <v>1926</v>
      </c>
    </row>
    <row r="1928" spans="1:9" ht="12.75">
      <c r="A1928" s="12"/>
      <c r="B1928" s="12">
        <v>1</v>
      </c>
      <c r="C1928" s="12"/>
      <c r="D1928" s="9" t="s">
        <v>6016</v>
      </c>
      <c r="E1928" s="13"/>
      <c r="F1928" s="12"/>
      <c r="G1928" s="6">
        <f>MIN(G1929:G1931)</f>
        <v>2</v>
      </c>
      <c r="H1928" s="5">
        <f>'Lista de espécies'!A1928</f>
        <v>0</v>
      </c>
      <c r="I1928" s="4">
        <v>1927</v>
      </c>
    </row>
    <row r="1929" spans="1:9" ht="12.75">
      <c r="A1929" s="12"/>
      <c r="B1929" s="12"/>
      <c r="C1929" s="12">
        <v>1</v>
      </c>
      <c r="D1929" s="10" t="s">
        <v>3077</v>
      </c>
      <c r="E1929" s="13" t="s">
        <v>1205</v>
      </c>
      <c r="F1929" s="12" t="s">
        <v>1206</v>
      </c>
      <c r="G1929" s="6">
        <f>IF(ISBLANK(D1929),"",IF(ISERROR(MATCH(D1929,$H$2:$H$2200,0)),2,1))</f>
        <v>2</v>
      </c>
      <c r="H1929" s="5">
        <f>'Lista de espécies'!A1929</f>
        <v>0</v>
      </c>
      <c r="I1929" s="4">
        <v>1928</v>
      </c>
    </row>
    <row r="1930" spans="1:9" ht="12.75">
      <c r="A1930" s="12"/>
      <c r="B1930" s="12"/>
      <c r="C1930" s="12">
        <v>1</v>
      </c>
      <c r="D1930" s="10" t="s">
        <v>4285</v>
      </c>
      <c r="E1930" s="13" t="s">
        <v>1197</v>
      </c>
      <c r="F1930" s="12" t="s">
        <v>1198</v>
      </c>
      <c r="G1930" s="6">
        <f>IF(ISBLANK(D1930),"",IF(ISERROR(MATCH(D1930,$H$2:$H$2200,0)),2,1))</f>
        <v>2</v>
      </c>
      <c r="H1930" s="5">
        <f>'Lista de espécies'!A1930</f>
        <v>0</v>
      </c>
      <c r="I1930" s="4">
        <v>1929</v>
      </c>
    </row>
    <row r="1931" spans="1:9" ht="12.75">
      <c r="A1931" s="12"/>
      <c r="B1931" s="12"/>
      <c r="C1931" s="12">
        <v>1</v>
      </c>
      <c r="D1931" s="10" t="s">
        <v>2139</v>
      </c>
      <c r="E1931" s="13" t="s">
        <v>1207</v>
      </c>
      <c r="F1931" s="12" t="s">
        <v>1208</v>
      </c>
      <c r="G1931" s="6">
        <f>IF(ISBLANK(D1931),"",IF(ISERROR(MATCH(D1931,$H$2:$H$2200,0)),2,1))</f>
        <v>2</v>
      </c>
      <c r="H1931" s="5">
        <f>'Lista de espécies'!A1931</f>
        <v>0</v>
      </c>
      <c r="I1931" s="4">
        <v>1930</v>
      </c>
    </row>
    <row r="1932" spans="1:9" ht="12.75">
      <c r="A1932" s="12"/>
      <c r="B1932" s="12">
        <v>1</v>
      </c>
      <c r="C1932" s="12"/>
      <c r="D1932" s="9" t="s">
        <v>6017</v>
      </c>
      <c r="E1932" s="13"/>
      <c r="F1932" s="12"/>
      <c r="G1932" s="6">
        <f>MIN(G1933:G1950)</f>
        <v>2</v>
      </c>
      <c r="H1932" s="5">
        <f>'Lista de espécies'!A1932</f>
        <v>0</v>
      </c>
      <c r="I1932" s="4">
        <v>1931</v>
      </c>
    </row>
    <row r="1933" spans="1:9" ht="12.75">
      <c r="A1933" s="12"/>
      <c r="B1933" s="12"/>
      <c r="C1933" s="12">
        <v>1</v>
      </c>
      <c r="D1933" s="10" t="s">
        <v>4336</v>
      </c>
      <c r="E1933" s="13" t="s">
        <v>5479</v>
      </c>
      <c r="F1933" s="12" t="s">
        <v>2931</v>
      </c>
      <c r="G1933" s="6">
        <f aca="true" t="shared" si="72" ref="G1933:G1950">IF(ISBLANK(D1933),"",IF(ISERROR(MATCH(D1933,$H$2:$H$2200,0)),2,1))</f>
        <v>2</v>
      </c>
      <c r="H1933" s="5">
        <f>'Lista de espécies'!A1933</f>
        <v>0</v>
      </c>
      <c r="I1933" s="4">
        <v>1932</v>
      </c>
    </row>
    <row r="1934" spans="1:9" ht="12.75">
      <c r="A1934" s="12"/>
      <c r="B1934" s="12"/>
      <c r="C1934" s="12">
        <v>1</v>
      </c>
      <c r="D1934" s="10" t="s">
        <v>4338</v>
      </c>
      <c r="E1934" s="13" t="s">
        <v>5480</v>
      </c>
      <c r="F1934" s="12" t="s">
        <v>6018</v>
      </c>
      <c r="G1934" s="6">
        <f t="shared" si="72"/>
        <v>2</v>
      </c>
      <c r="H1934" s="5">
        <f>'Lista de espécies'!A1934</f>
        <v>0</v>
      </c>
      <c r="I1934" s="4">
        <v>1933</v>
      </c>
    </row>
    <row r="1935" spans="1:9" ht="12.75">
      <c r="A1935" s="12"/>
      <c r="B1935" s="12"/>
      <c r="C1935" s="12">
        <v>1</v>
      </c>
      <c r="D1935" s="10" t="s">
        <v>4340</v>
      </c>
      <c r="E1935" s="13" t="s">
        <v>5481</v>
      </c>
      <c r="F1935" s="12" t="s">
        <v>2932</v>
      </c>
      <c r="G1935" s="6">
        <f t="shared" si="72"/>
        <v>2</v>
      </c>
      <c r="H1935" s="5">
        <f>'Lista de espécies'!A1935</f>
        <v>0</v>
      </c>
      <c r="I1935" s="4">
        <v>1934</v>
      </c>
    </row>
    <row r="1936" spans="1:9" ht="12.75">
      <c r="A1936" s="12"/>
      <c r="B1936" s="12"/>
      <c r="C1936" s="12">
        <v>1</v>
      </c>
      <c r="D1936" s="10" t="s">
        <v>4339</v>
      </c>
      <c r="E1936" s="13" t="s">
        <v>5482</v>
      </c>
      <c r="F1936" s="12" t="s">
        <v>2933</v>
      </c>
      <c r="G1936" s="6">
        <f t="shared" si="72"/>
        <v>2</v>
      </c>
      <c r="H1936" s="5">
        <f>'Lista de espécies'!A1936</f>
        <v>0</v>
      </c>
      <c r="I1936" s="4">
        <v>1935</v>
      </c>
    </row>
    <row r="1937" spans="1:9" ht="12.75">
      <c r="A1937" s="12"/>
      <c r="B1937" s="12"/>
      <c r="C1937" s="12">
        <v>1</v>
      </c>
      <c r="D1937" s="10" t="s">
        <v>4337</v>
      </c>
      <c r="E1937" s="13" t="s">
        <v>5483</v>
      </c>
      <c r="F1937" s="12" t="s">
        <v>2934</v>
      </c>
      <c r="G1937" s="6">
        <f t="shared" si="72"/>
        <v>2</v>
      </c>
      <c r="H1937" s="5">
        <f>'Lista de espécies'!A1937</f>
        <v>0</v>
      </c>
      <c r="I1937" s="4">
        <v>1936</v>
      </c>
    </row>
    <row r="1938" spans="1:9" ht="12.75">
      <c r="A1938" s="12"/>
      <c r="B1938" s="12"/>
      <c r="C1938" s="12">
        <v>1</v>
      </c>
      <c r="D1938" s="10" t="s">
        <v>5231</v>
      </c>
      <c r="E1938" s="13" t="s">
        <v>2935</v>
      </c>
      <c r="F1938" s="12" t="s">
        <v>5484</v>
      </c>
      <c r="G1938" s="6">
        <f t="shared" si="72"/>
        <v>2</v>
      </c>
      <c r="H1938" s="5">
        <f>'Lista de espécies'!A1938</f>
        <v>0</v>
      </c>
      <c r="I1938" s="4">
        <v>1937</v>
      </c>
    </row>
    <row r="1939" spans="1:9" ht="12.75">
      <c r="A1939" s="12"/>
      <c r="B1939" s="12"/>
      <c r="C1939" s="12">
        <v>1</v>
      </c>
      <c r="D1939" s="10" t="s">
        <v>3230</v>
      </c>
      <c r="E1939" s="13" t="s">
        <v>5485</v>
      </c>
      <c r="F1939" s="12" t="s">
        <v>2936</v>
      </c>
      <c r="G1939" s="6">
        <f t="shared" si="72"/>
        <v>2</v>
      </c>
      <c r="H1939" s="5">
        <f>'Lista de espécies'!A1939</f>
        <v>0</v>
      </c>
      <c r="I1939" s="4">
        <v>1938</v>
      </c>
    </row>
    <row r="1940" spans="1:9" ht="12.75">
      <c r="A1940" s="12"/>
      <c r="B1940" s="12"/>
      <c r="C1940" s="12">
        <v>1</v>
      </c>
      <c r="D1940" s="10" t="s">
        <v>3643</v>
      </c>
      <c r="E1940" s="13" t="s">
        <v>2937</v>
      </c>
      <c r="F1940" s="12" t="s">
        <v>2938</v>
      </c>
      <c r="G1940" s="6">
        <f t="shared" si="72"/>
        <v>2</v>
      </c>
      <c r="H1940" s="5">
        <f>'Lista de espécies'!A1940</f>
        <v>0</v>
      </c>
      <c r="I1940" s="4">
        <v>1939</v>
      </c>
    </row>
    <row r="1941" spans="1:9" ht="12.75">
      <c r="A1941" s="12"/>
      <c r="B1941" s="12"/>
      <c r="C1941" s="12">
        <v>1</v>
      </c>
      <c r="D1941" s="10" t="s">
        <v>6019</v>
      </c>
      <c r="E1941" s="13" t="s">
        <v>6020</v>
      </c>
      <c r="F1941" s="12" t="s">
        <v>6021</v>
      </c>
      <c r="G1941" s="6">
        <f t="shared" si="72"/>
        <v>2</v>
      </c>
      <c r="H1941" s="5">
        <f>'Lista de espécies'!A1941</f>
        <v>0</v>
      </c>
      <c r="I1941" s="4">
        <v>1940</v>
      </c>
    </row>
    <row r="1942" spans="1:9" ht="12.75">
      <c r="A1942" s="12"/>
      <c r="B1942" s="12"/>
      <c r="C1942" s="12">
        <v>1</v>
      </c>
      <c r="D1942" s="10" t="s">
        <v>736</v>
      </c>
      <c r="E1942" s="13" t="s">
        <v>2939</v>
      </c>
      <c r="F1942" s="12" t="s">
        <v>2940</v>
      </c>
      <c r="G1942" s="6">
        <f t="shared" si="72"/>
        <v>2</v>
      </c>
      <c r="H1942" s="5">
        <f>'Lista de espécies'!A1942</f>
        <v>0</v>
      </c>
      <c r="I1942" s="4">
        <v>1941</v>
      </c>
    </row>
    <row r="1943" spans="1:9" ht="12.75">
      <c r="A1943" s="12"/>
      <c r="B1943" s="12"/>
      <c r="C1943" s="12">
        <v>1</v>
      </c>
      <c r="D1943" s="10" t="s">
        <v>2381</v>
      </c>
      <c r="E1943" s="13" t="s">
        <v>6022</v>
      </c>
      <c r="F1943" s="12" t="s">
        <v>2942</v>
      </c>
      <c r="G1943" s="6">
        <f t="shared" si="72"/>
        <v>2</v>
      </c>
      <c r="H1943" s="5">
        <f>'Lista de espécies'!A1943</f>
        <v>0</v>
      </c>
      <c r="I1943" s="4">
        <v>1942</v>
      </c>
    </row>
    <row r="1944" spans="1:9" ht="12.75">
      <c r="A1944" s="12"/>
      <c r="B1944" s="12"/>
      <c r="C1944" s="12">
        <v>1</v>
      </c>
      <c r="D1944" s="10" t="s">
        <v>6023</v>
      </c>
      <c r="E1944" s="13" t="s">
        <v>2941</v>
      </c>
      <c r="F1944" s="12" t="s">
        <v>6024</v>
      </c>
      <c r="G1944" s="6">
        <f t="shared" si="72"/>
        <v>2</v>
      </c>
      <c r="H1944" s="5">
        <f>'Lista de espécies'!A1944</f>
        <v>0</v>
      </c>
      <c r="I1944" s="4">
        <v>1943</v>
      </c>
    </row>
    <row r="1945" spans="1:9" ht="12.75">
      <c r="A1945" s="12"/>
      <c r="B1945" s="12"/>
      <c r="C1945" s="12">
        <v>1</v>
      </c>
      <c r="D1945" s="10" t="s">
        <v>3610</v>
      </c>
      <c r="E1945" s="13" t="s">
        <v>2943</v>
      </c>
      <c r="F1945" s="12" t="s">
        <v>2944</v>
      </c>
      <c r="G1945" s="6">
        <f t="shared" si="72"/>
        <v>2</v>
      </c>
      <c r="H1945" s="5">
        <f>'Lista de espécies'!A1945</f>
        <v>0</v>
      </c>
      <c r="I1945" s="4">
        <v>1944</v>
      </c>
    </row>
    <row r="1946" spans="1:9" ht="12.75">
      <c r="A1946" s="12"/>
      <c r="B1946" s="12"/>
      <c r="C1946" s="12">
        <v>1</v>
      </c>
      <c r="D1946" s="10" t="s">
        <v>5165</v>
      </c>
      <c r="E1946" s="13" t="s">
        <v>2945</v>
      </c>
      <c r="F1946" s="12" t="s">
        <v>2946</v>
      </c>
      <c r="G1946" s="6">
        <f t="shared" si="72"/>
        <v>2</v>
      </c>
      <c r="H1946" s="5">
        <f>'Lista de espécies'!A1946</f>
        <v>0</v>
      </c>
      <c r="I1946" s="4">
        <v>1945</v>
      </c>
    </row>
    <row r="1947" spans="1:9" ht="12.75">
      <c r="A1947" s="12"/>
      <c r="B1947" s="12"/>
      <c r="C1947" s="12">
        <v>1</v>
      </c>
      <c r="D1947" s="10" t="s">
        <v>5166</v>
      </c>
      <c r="E1947" s="13" t="s">
        <v>2947</v>
      </c>
      <c r="F1947" s="12" t="s">
        <v>5167</v>
      </c>
      <c r="G1947" s="6">
        <f t="shared" si="72"/>
        <v>2</v>
      </c>
      <c r="H1947" s="5">
        <f>'Lista de espécies'!A1947</f>
        <v>0</v>
      </c>
      <c r="I1947" s="4">
        <v>1946</v>
      </c>
    </row>
    <row r="1948" spans="1:9" ht="12.75">
      <c r="A1948" s="12"/>
      <c r="B1948" s="12"/>
      <c r="C1948" s="12">
        <v>1</v>
      </c>
      <c r="D1948" s="10" t="s">
        <v>4886</v>
      </c>
      <c r="E1948" s="13" t="s">
        <v>2950</v>
      </c>
      <c r="F1948" s="12" t="s">
        <v>2951</v>
      </c>
      <c r="G1948" s="6">
        <f t="shared" si="72"/>
        <v>2</v>
      </c>
      <c r="H1948" s="5">
        <f>'Lista de espécies'!A1948</f>
        <v>0</v>
      </c>
      <c r="I1948" s="4">
        <v>1947</v>
      </c>
    </row>
    <row r="1949" spans="1:9" ht="12.75">
      <c r="A1949" s="12"/>
      <c r="B1949" s="12"/>
      <c r="C1949" s="12">
        <v>1</v>
      </c>
      <c r="D1949" s="10" t="s">
        <v>4885</v>
      </c>
      <c r="E1949" s="13" t="s">
        <v>2948</v>
      </c>
      <c r="F1949" s="12" t="s">
        <v>2949</v>
      </c>
      <c r="G1949" s="6">
        <f t="shared" si="72"/>
        <v>2</v>
      </c>
      <c r="H1949" s="5">
        <f>'Lista de espécies'!A1949</f>
        <v>0</v>
      </c>
      <c r="I1949" s="4">
        <v>1948</v>
      </c>
    </row>
    <row r="1950" spans="1:9" ht="12.75">
      <c r="A1950" s="12"/>
      <c r="B1950" s="12"/>
      <c r="C1950" s="12">
        <v>1</v>
      </c>
      <c r="D1950" s="10" t="s">
        <v>4146</v>
      </c>
      <c r="E1950" s="13" t="s">
        <v>2952</v>
      </c>
      <c r="F1950" s="12" t="s">
        <v>2953</v>
      </c>
      <c r="G1950" s="6">
        <f t="shared" si="72"/>
        <v>2</v>
      </c>
      <c r="H1950" s="5">
        <f>'Lista de espécies'!A1950</f>
        <v>0</v>
      </c>
      <c r="I1950" s="4">
        <v>1949</v>
      </c>
    </row>
    <row r="1951" spans="1:9" ht="12.75">
      <c r="A1951" s="12"/>
      <c r="B1951" s="12">
        <v>1</v>
      </c>
      <c r="C1951" s="12"/>
      <c r="D1951" s="9" t="s">
        <v>6025</v>
      </c>
      <c r="E1951" s="13"/>
      <c r="F1951" s="12"/>
      <c r="G1951" s="6">
        <f>MIN(G1952:G2107)</f>
        <v>2</v>
      </c>
      <c r="H1951" s="5">
        <f>'Lista de espécies'!A1951</f>
        <v>0</v>
      </c>
      <c r="I1951" s="4">
        <v>1950</v>
      </c>
    </row>
    <row r="1952" spans="1:9" ht="12.75">
      <c r="A1952" s="12"/>
      <c r="B1952" s="12"/>
      <c r="C1952" s="12">
        <v>1</v>
      </c>
      <c r="D1952" s="10" t="s">
        <v>3845</v>
      </c>
      <c r="E1952" s="13" t="s">
        <v>455</v>
      </c>
      <c r="F1952" s="12" t="s">
        <v>456</v>
      </c>
      <c r="H1952" s="5">
        <f>'Lista de espécies'!A1952</f>
        <v>0</v>
      </c>
      <c r="I1952" s="4">
        <v>1951</v>
      </c>
    </row>
    <row r="1953" spans="1:9" ht="12.75">
      <c r="A1953" s="12"/>
      <c r="B1953" s="12"/>
      <c r="C1953" s="12">
        <v>1</v>
      </c>
      <c r="D1953" s="10" t="s">
        <v>3580</v>
      </c>
      <c r="E1953" s="13" t="s">
        <v>1190</v>
      </c>
      <c r="F1953" s="12" t="s">
        <v>1191</v>
      </c>
      <c r="G1953" s="6">
        <f aca="true" t="shared" si="73" ref="G1953:G1984">IF(ISBLANK(D1953),"",IF(ISERROR(MATCH(D1953,$H$2:$H$2200,0)),2,1))</f>
        <v>2</v>
      </c>
      <c r="H1953" s="5">
        <f>'Lista de espécies'!A1953</f>
        <v>0</v>
      </c>
      <c r="I1953" s="4">
        <v>1952</v>
      </c>
    </row>
    <row r="1954" spans="1:9" ht="12.75">
      <c r="A1954" s="12"/>
      <c r="B1954" s="12"/>
      <c r="C1954" s="12">
        <v>1</v>
      </c>
      <c r="D1954" s="10" t="s">
        <v>2132</v>
      </c>
      <c r="E1954" s="13" t="s">
        <v>5460</v>
      </c>
      <c r="F1954" s="12" t="s">
        <v>1192</v>
      </c>
      <c r="G1954" s="6">
        <f t="shared" si="73"/>
        <v>2</v>
      </c>
      <c r="H1954" s="5">
        <f>'Lista de espécies'!A1954</f>
        <v>0</v>
      </c>
      <c r="I1954" s="4">
        <v>1953</v>
      </c>
    </row>
    <row r="1955" spans="1:9" ht="12.75">
      <c r="A1955" s="12"/>
      <c r="B1955" s="12"/>
      <c r="C1955" s="12">
        <v>1</v>
      </c>
      <c r="D1955" s="10" t="s">
        <v>1096</v>
      </c>
      <c r="E1955" s="13" t="s">
        <v>1201</v>
      </c>
      <c r="F1955" s="12" t="s">
        <v>1202</v>
      </c>
      <c r="G1955" s="6">
        <f t="shared" si="73"/>
        <v>2</v>
      </c>
      <c r="H1955" s="5">
        <f>'Lista de espécies'!A1955</f>
        <v>0</v>
      </c>
      <c r="I1955" s="4">
        <v>1954</v>
      </c>
    </row>
    <row r="1956" spans="1:9" ht="12.75">
      <c r="A1956" s="12"/>
      <c r="B1956" s="12"/>
      <c r="C1956" s="12">
        <v>1</v>
      </c>
      <c r="D1956" s="10" t="s">
        <v>1097</v>
      </c>
      <c r="E1956" s="13" t="s">
        <v>1203</v>
      </c>
      <c r="F1956" s="12" t="s">
        <v>1204</v>
      </c>
      <c r="G1956" s="6">
        <f t="shared" si="73"/>
        <v>2</v>
      </c>
      <c r="H1956" s="5">
        <f>'Lista de espécies'!A1956</f>
        <v>0</v>
      </c>
      <c r="I1956" s="4">
        <v>1955</v>
      </c>
    </row>
    <row r="1957" spans="1:9" ht="12.75">
      <c r="A1957" s="12"/>
      <c r="B1957" s="12"/>
      <c r="C1957" s="12">
        <v>1</v>
      </c>
      <c r="D1957" s="10" t="s">
        <v>4876</v>
      </c>
      <c r="E1957" s="13" t="s">
        <v>3704</v>
      </c>
      <c r="F1957" s="12" t="s">
        <v>3705</v>
      </c>
      <c r="G1957" s="6">
        <f t="shared" si="73"/>
        <v>2</v>
      </c>
      <c r="H1957" s="5">
        <f>'Lista de espécies'!A1957</f>
        <v>0</v>
      </c>
      <c r="I1957" s="4">
        <v>1956</v>
      </c>
    </row>
    <row r="1958" spans="1:9" ht="12.75">
      <c r="A1958" s="12"/>
      <c r="B1958" s="12"/>
      <c r="C1958" s="12">
        <v>1</v>
      </c>
      <c r="D1958" s="10" t="s">
        <v>1528</v>
      </c>
      <c r="E1958" s="13" t="s">
        <v>1199</v>
      </c>
      <c r="F1958" s="12" t="s">
        <v>1200</v>
      </c>
      <c r="G1958" s="6">
        <f t="shared" si="73"/>
        <v>2</v>
      </c>
      <c r="H1958" s="5">
        <f>'Lista de espécies'!A1958</f>
        <v>0</v>
      </c>
      <c r="I1958" s="4">
        <v>1957</v>
      </c>
    </row>
    <row r="1959" spans="1:9" ht="12.75">
      <c r="A1959" s="12"/>
      <c r="B1959" s="12"/>
      <c r="C1959" s="12">
        <v>1</v>
      </c>
      <c r="D1959" s="10" t="s">
        <v>1551</v>
      </c>
      <c r="E1959" s="13" t="s">
        <v>457</v>
      </c>
      <c r="F1959" s="12" t="s">
        <v>458</v>
      </c>
      <c r="G1959" s="6">
        <f t="shared" si="73"/>
        <v>2</v>
      </c>
      <c r="H1959" s="5">
        <f>'Lista de espécies'!A1959</f>
        <v>0</v>
      </c>
      <c r="I1959" s="4">
        <v>1958</v>
      </c>
    </row>
    <row r="1960" spans="1:9" ht="12.75">
      <c r="A1960" s="12"/>
      <c r="B1960" s="12"/>
      <c r="C1960" s="12">
        <v>1</v>
      </c>
      <c r="D1960" s="10" t="s">
        <v>2746</v>
      </c>
      <c r="E1960" s="13" t="s">
        <v>1872</v>
      </c>
      <c r="F1960" s="12" t="s">
        <v>1873</v>
      </c>
      <c r="G1960" s="6">
        <f t="shared" si="73"/>
        <v>2</v>
      </c>
      <c r="H1960" s="5">
        <f>'Lista de espécies'!A1960</f>
        <v>0</v>
      </c>
      <c r="I1960" s="4">
        <v>1959</v>
      </c>
    </row>
    <row r="1961" spans="1:9" ht="12.75">
      <c r="A1961" s="12"/>
      <c r="B1961" s="12"/>
      <c r="C1961" s="12">
        <v>1</v>
      </c>
      <c r="D1961" s="10" t="s">
        <v>2745</v>
      </c>
      <c r="E1961" s="13" t="s">
        <v>1874</v>
      </c>
      <c r="F1961" s="12" t="s">
        <v>5473</v>
      </c>
      <c r="G1961" s="6">
        <f t="shared" si="73"/>
        <v>2</v>
      </c>
      <c r="H1961" s="5">
        <f>'Lista de espécies'!A1961</f>
        <v>0</v>
      </c>
      <c r="I1961" s="4">
        <v>1960</v>
      </c>
    </row>
    <row r="1962" spans="1:9" ht="12.75">
      <c r="A1962" s="12"/>
      <c r="B1962" s="12"/>
      <c r="C1962" s="12">
        <v>1</v>
      </c>
      <c r="D1962" s="10" t="s">
        <v>2743</v>
      </c>
      <c r="E1962" s="13" t="s">
        <v>1868</v>
      </c>
      <c r="F1962" s="12" t="s">
        <v>1869</v>
      </c>
      <c r="G1962" s="6">
        <f t="shared" si="73"/>
        <v>2</v>
      </c>
      <c r="H1962" s="5">
        <f>'Lista de espécies'!A1962</f>
        <v>0</v>
      </c>
      <c r="I1962" s="4">
        <v>1961</v>
      </c>
    </row>
    <row r="1963" spans="1:9" ht="12.75">
      <c r="A1963" s="21"/>
      <c r="B1963" s="21"/>
      <c r="C1963" s="12">
        <v>1</v>
      </c>
      <c r="D1963" s="10" t="s">
        <v>2744</v>
      </c>
      <c r="E1963" s="13" t="s">
        <v>1870</v>
      </c>
      <c r="F1963" s="12" t="s">
        <v>1871</v>
      </c>
      <c r="G1963" s="6">
        <f t="shared" si="73"/>
        <v>2</v>
      </c>
      <c r="H1963" s="5">
        <f>'Lista de espécies'!A1963</f>
        <v>0</v>
      </c>
      <c r="I1963" s="4">
        <v>1962</v>
      </c>
    </row>
    <row r="1964" spans="1:9" ht="12.75">
      <c r="A1964" s="12"/>
      <c r="B1964" s="12"/>
      <c r="C1964" s="12">
        <v>1</v>
      </c>
      <c r="D1964" s="10" t="s">
        <v>5222</v>
      </c>
      <c r="E1964" s="13" t="s">
        <v>1336</v>
      </c>
      <c r="F1964" s="12" t="s">
        <v>1337</v>
      </c>
      <c r="G1964" s="6">
        <f t="shared" si="73"/>
        <v>2</v>
      </c>
      <c r="H1964" s="5">
        <f>'Lista de espécies'!A1964</f>
        <v>0</v>
      </c>
      <c r="I1964" s="4">
        <v>1963</v>
      </c>
    </row>
    <row r="1965" spans="1:9" ht="12.75">
      <c r="A1965" s="12"/>
      <c r="B1965" s="12"/>
      <c r="C1965" s="12">
        <v>1</v>
      </c>
      <c r="D1965" s="10" t="s">
        <v>4377</v>
      </c>
      <c r="E1965" s="13" t="s">
        <v>1334</v>
      </c>
      <c r="F1965" s="12" t="s">
        <v>1335</v>
      </c>
      <c r="G1965" s="6">
        <f t="shared" si="73"/>
        <v>2</v>
      </c>
      <c r="H1965" s="5">
        <f>'Lista de espécies'!A1965</f>
        <v>0</v>
      </c>
      <c r="I1965" s="4">
        <v>1964</v>
      </c>
    </row>
    <row r="1966" spans="1:9" ht="12.75">
      <c r="A1966" s="12"/>
      <c r="B1966" s="12"/>
      <c r="C1966" s="12">
        <v>1</v>
      </c>
      <c r="D1966" s="10" t="s">
        <v>3856</v>
      </c>
      <c r="E1966" s="13" t="s">
        <v>3724</v>
      </c>
      <c r="F1966" s="12" t="s">
        <v>3725</v>
      </c>
      <c r="G1966" s="6">
        <f t="shared" si="73"/>
        <v>2</v>
      </c>
      <c r="H1966" s="5">
        <f>'Lista de espécies'!A1966</f>
        <v>0</v>
      </c>
      <c r="I1966" s="4">
        <v>1965</v>
      </c>
    </row>
    <row r="1967" spans="1:9" ht="12.75">
      <c r="A1967" s="12"/>
      <c r="B1967" s="12"/>
      <c r="C1967" s="12">
        <v>1</v>
      </c>
      <c r="D1967" s="10" t="s">
        <v>3249</v>
      </c>
      <c r="E1967" s="13" t="s">
        <v>3730</v>
      </c>
      <c r="F1967" s="12" t="s">
        <v>3731</v>
      </c>
      <c r="G1967" s="6">
        <f t="shared" si="73"/>
        <v>2</v>
      </c>
      <c r="H1967" s="5">
        <f>'Lista de espécies'!A1967</f>
        <v>0</v>
      </c>
      <c r="I1967" s="4">
        <v>1966</v>
      </c>
    </row>
    <row r="1968" spans="1:9" ht="12.75">
      <c r="A1968" s="12"/>
      <c r="B1968" s="12"/>
      <c r="C1968" s="12">
        <v>1</v>
      </c>
      <c r="D1968" s="10" t="s">
        <v>3250</v>
      </c>
      <c r="E1968" s="13" t="s">
        <v>3726</v>
      </c>
      <c r="F1968" s="12" t="s">
        <v>3727</v>
      </c>
      <c r="G1968" s="6">
        <f t="shared" si="73"/>
        <v>2</v>
      </c>
      <c r="H1968" s="5">
        <f>'Lista de espécies'!A1968</f>
        <v>0</v>
      </c>
      <c r="I1968" s="4">
        <v>1967</v>
      </c>
    </row>
    <row r="1969" spans="1:9" ht="12.75">
      <c r="A1969" s="12"/>
      <c r="B1969" s="12"/>
      <c r="C1969" s="12">
        <v>1</v>
      </c>
      <c r="D1969" s="10" t="s">
        <v>3251</v>
      </c>
      <c r="E1969" s="13" t="s">
        <v>3728</v>
      </c>
      <c r="F1969" s="12" t="s">
        <v>3729</v>
      </c>
      <c r="G1969" s="6">
        <f t="shared" si="73"/>
        <v>2</v>
      </c>
      <c r="H1969" s="5">
        <f>'Lista de espécies'!A1969</f>
        <v>0</v>
      </c>
      <c r="I1969" s="4">
        <v>1968</v>
      </c>
    </row>
    <row r="1970" spans="1:9" ht="12.75">
      <c r="A1970" s="12"/>
      <c r="B1970" s="12"/>
      <c r="C1970" s="12">
        <v>1</v>
      </c>
      <c r="D1970" s="10" t="s">
        <v>1912</v>
      </c>
      <c r="E1970" s="13" t="s">
        <v>3706</v>
      </c>
      <c r="F1970" s="12" t="s">
        <v>3707</v>
      </c>
      <c r="G1970" s="6">
        <f t="shared" si="73"/>
        <v>2</v>
      </c>
      <c r="H1970" s="5">
        <f>'Lista de espécies'!A1970</f>
        <v>0</v>
      </c>
      <c r="I1970" s="4">
        <v>1969</v>
      </c>
    </row>
    <row r="1971" spans="1:9" ht="12.75">
      <c r="A1971" s="12"/>
      <c r="B1971" s="12"/>
      <c r="C1971" s="12">
        <v>1</v>
      </c>
      <c r="D1971" s="10" t="s">
        <v>4875</v>
      </c>
      <c r="E1971" s="13" t="s">
        <v>3718</v>
      </c>
      <c r="F1971" s="12" t="s">
        <v>3719</v>
      </c>
      <c r="G1971" s="6">
        <f t="shared" si="73"/>
        <v>2</v>
      </c>
      <c r="H1971" s="5">
        <f>'Lista de espécies'!A1971</f>
        <v>0</v>
      </c>
      <c r="I1971" s="4">
        <v>1970</v>
      </c>
    </row>
    <row r="1972" spans="1:9" ht="12.75">
      <c r="A1972" s="12"/>
      <c r="B1972" s="12"/>
      <c r="C1972" s="12">
        <v>1</v>
      </c>
      <c r="D1972" s="10" t="s">
        <v>4873</v>
      </c>
      <c r="E1972" s="13" t="s">
        <v>3720</v>
      </c>
      <c r="F1972" s="12" t="s">
        <v>3721</v>
      </c>
      <c r="G1972" s="6">
        <f t="shared" si="73"/>
        <v>2</v>
      </c>
      <c r="H1972" s="5">
        <f>'Lista de espécies'!A1972</f>
        <v>0</v>
      </c>
      <c r="I1972" s="4">
        <v>1971</v>
      </c>
    </row>
    <row r="1973" spans="1:9" ht="12.75">
      <c r="A1973" s="12"/>
      <c r="B1973" s="12"/>
      <c r="C1973" s="12">
        <v>1</v>
      </c>
      <c r="D1973" s="10" t="s">
        <v>4874</v>
      </c>
      <c r="E1973" s="13" t="s">
        <v>3722</v>
      </c>
      <c r="F1973" s="12" t="s">
        <v>3723</v>
      </c>
      <c r="G1973" s="6">
        <f t="shared" si="73"/>
        <v>2</v>
      </c>
      <c r="H1973" s="5">
        <f>'Lista de espécies'!A1973</f>
        <v>0</v>
      </c>
      <c r="I1973" s="4">
        <v>1972</v>
      </c>
    </row>
    <row r="1974" spans="1:9" ht="12.75">
      <c r="A1974" s="12"/>
      <c r="B1974" s="12"/>
      <c r="C1974" s="12">
        <v>1</v>
      </c>
      <c r="D1974" s="10" t="s">
        <v>2628</v>
      </c>
      <c r="E1974" s="13" t="s">
        <v>3708</v>
      </c>
      <c r="F1974" s="12" t="s">
        <v>3709</v>
      </c>
      <c r="G1974" s="6">
        <f t="shared" si="73"/>
        <v>2</v>
      </c>
      <c r="H1974" s="5">
        <f>'Lista de espécies'!A1974</f>
        <v>0</v>
      </c>
      <c r="I1974" s="4">
        <v>1973</v>
      </c>
    </row>
    <row r="1975" spans="1:9" ht="12.75">
      <c r="A1975" s="12"/>
      <c r="B1975" s="12"/>
      <c r="C1975" s="12">
        <v>1</v>
      </c>
      <c r="D1975" s="10" t="s">
        <v>2632</v>
      </c>
      <c r="E1975" s="13" t="s">
        <v>3714</v>
      </c>
      <c r="F1975" s="12" t="s">
        <v>3715</v>
      </c>
      <c r="G1975" s="6">
        <f t="shared" si="73"/>
        <v>2</v>
      </c>
      <c r="H1975" s="5">
        <f>'Lista de espécies'!A1975</f>
        <v>0</v>
      </c>
      <c r="I1975" s="4">
        <v>1974</v>
      </c>
    </row>
    <row r="1976" spans="1:9" ht="12.75">
      <c r="A1976" s="12"/>
      <c r="B1976" s="12"/>
      <c r="C1976" s="12">
        <v>1</v>
      </c>
      <c r="D1976" s="10" t="s">
        <v>2630</v>
      </c>
      <c r="E1976" s="13" t="s">
        <v>3712</v>
      </c>
      <c r="F1976" s="12" t="s">
        <v>3713</v>
      </c>
      <c r="G1976" s="6">
        <f t="shared" si="73"/>
        <v>2</v>
      </c>
      <c r="H1976" s="5">
        <f>'Lista de espécies'!A1976</f>
        <v>0</v>
      </c>
      <c r="I1976" s="4">
        <v>1975</v>
      </c>
    </row>
    <row r="1977" spans="1:9" ht="12.75">
      <c r="A1977" s="12"/>
      <c r="B1977" s="12"/>
      <c r="C1977" s="12">
        <v>1</v>
      </c>
      <c r="D1977" s="10" t="s">
        <v>2629</v>
      </c>
      <c r="E1977" s="13" t="s">
        <v>3716</v>
      </c>
      <c r="F1977" s="12" t="s">
        <v>3717</v>
      </c>
      <c r="G1977" s="6">
        <f t="shared" si="73"/>
        <v>2</v>
      </c>
      <c r="H1977" s="5">
        <f>'Lista de espécies'!A1977</f>
        <v>0</v>
      </c>
      <c r="I1977" s="4">
        <v>1976</v>
      </c>
    </row>
    <row r="1978" spans="1:9" ht="12.75">
      <c r="A1978" s="12"/>
      <c r="B1978" s="12"/>
      <c r="C1978" s="12">
        <v>1</v>
      </c>
      <c r="D1978" s="10" t="s">
        <v>2631</v>
      </c>
      <c r="E1978" s="13" t="s">
        <v>3710</v>
      </c>
      <c r="F1978" s="12" t="s">
        <v>3711</v>
      </c>
      <c r="G1978" s="6">
        <f t="shared" si="73"/>
        <v>2</v>
      </c>
      <c r="H1978" s="5">
        <f>'Lista de espécies'!A1978</f>
        <v>0</v>
      </c>
      <c r="I1978" s="4">
        <v>1977</v>
      </c>
    </row>
    <row r="1979" spans="1:9" ht="12.75">
      <c r="A1979" s="12"/>
      <c r="B1979" s="12"/>
      <c r="C1979" s="12">
        <v>1</v>
      </c>
      <c r="D1979" s="10" t="s">
        <v>3178</v>
      </c>
      <c r="E1979" s="13" t="s">
        <v>5474</v>
      </c>
      <c r="F1979" s="12" t="s">
        <v>1189</v>
      </c>
      <c r="G1979" s="6">
        <f t="shared" si="73"/>
        <v>2</v>
      </c>
      <c r="H1979" s="5">
        <f>'Lista de espécies'!A1979</f>
        <v>0</v>
      </c>
      <c r="I1979" s="4">
        <v>1978</v>
      </c>
    </row>
    <row r="1980" spans="1:9" ht="12.75">
      <c r="A1980" s="12"/>
      <c r="B1980" s="12"/>
      <c r="C1980" s="12">
        <v>1</v>
      </c>
      <c r="D1980" s="10" t="s">
        <v>5152</v>
      </c>
      <c r="E1980" s="13" t="s">
        <v>5475</v>
      </c>
      <c r="F1980" s="12" t="s">
        <v>5153</v>
      </c>
      <c r="G1980" s="6">
        <f t="shared" si="73"/>
        <v>2</v>
      </c>
      <c r="H1980" s="5">
        <f>'Lista de espécies'!A1980</f>
        <v>0</v>
      </c>
      <c r="I1980" s="4">
        <v>1979</v>
      </c>
    </row>
    <row r="1981" spans="1:9" ht="12.75">
      <c r="A1981" s="12"/>
      <c r="B1981" s="12"/>
      <c r="C1981" s="12">
        <v>1</v>
      </c>
      <c r="D1981" s="10" t="s">
        <v>3176</v>
      </c>
      <c r="E1981" s="13" t="s">
        <v>1180</v>
      </c>
      <c r="F1981" s="12" t="s">
        <v>1181</v>
      </c>
      <c r="G1981" s="6">
        <f t="shared" si="73"/>
        <v>2</v>
      </c>
      <c r="H1981" s="5">
        <f>'Lista de espécies'!A1981</f>
        <v>0</v>
      </c>
      <c r="I1981" s="4">
        <v>1980</v>
      </c>
    </row>
    <row r="1982" spans="1:9" ht="12.75">
      <c r="A1982" s="12"/>
      <c r="B1982" s="12"/>
      <c r="C1982" s="12">
        <v>1</v>
      </c>
      <c r="D1982" s="10" t="s">
        <v>3172</v>
      </c>
      <c r="E1982" s="13" t="s">
        <v>6026</v>
      </c>
      <c r="F1982" s="12" t="s">
        <v>1182</v>
      </c>
      <c r="G1982" s="6">
        <f t="shared" si="73"/>
        <v>2</v>
      </c>
      <c r="H1982" s="5">
        <f>'Lista de espécies'!A1982</f>
        <v>0</v>
      </c>
      <c r="I1982" s="4">
        <v>1981</v>
      </c>
    </row>
    <row r="1983" spans="1:9" ht="12.75">
      <c r="A1983" s="12"/>
      <c r="B1983" s="12"/>
      <c r="C1983" s="12">
        <v>1</v>
      </c>
      <c r="D1983" s="10" t="s">
        <v>3177</v>
      </c>
      <c r="E1983" s="13" t="s">
        <v>5476</v>
      </c>
      <c r="F1983" s="12" t="s">
        <v>1183</v>
      </c>
      <c r="G1983" s="6">
        <f t="shared" si="73"/>
        <v>2</v>
      </c>
      <c r="H1983" s="5">
        <f>'Lista de espécies'!A1983</f>
        <v>0</v>
      </c>
      <c r="I1983" s="4">
        <v>1982</v>
      </c>
    </row>
    <row r="1984" spans="1:9" ht="12.75">
      <c r="A1984" s="12"/>
      <c r="B1984" s="12"/>
      <c r="C1984" s="12">
        <v>1</v>
      </c>
      <c r="D1984" s="10" t="s">
        <v>3175</v>
      </c>
      <c r="E1984" s="13" t="s">
        <v>1184</v>
      </c>
      <c r="F1984" s="12" t="s">
        <v>1185</v>
      </c>
      <c r="G1984" s="6">
        <f t="shared" si="73"/>
        <v>2</v>
      </c>
      <c r="H1984" s="5">
        <f>'Lista de espécies'!A1984</f>
        <v>0</v>
      </c>
      <c r="I1984" s="4">
        <v>1983</v>
      </c>
    </row>
    <row r="1985" spans="1:9" ht="12.75">
      <c r="A1985" s="12"/>
      <c r="B1985" s="12"/>
      <c r="C1985" s="12">
        <v>1</v>
      </c>
      <c r="D1985" s="10" t="s">
        <v>3171</v>
      </c>
      <c r="E1985" s="13" t="s">
        <v>1186</v>
      </c>
      <c r="F1985" s="12" t="s">
        <v>1187</v>
      </c>
      <c r="G1985" s="6">
        <f aca="true" t="shared" si="74" ref="G1985:G2016">IF(ISBLANK(D1985),"",IF(ISERROR(MATCH(D1985,$H$2:$H$2200,0)),2,1))</f>
        <v>2</v>
      </c>
      <c r="H1985" s="5">
        <f>'Lista de espécies'!A1985</f>
        <v>0</v>
      </c>
      <c r="I1985" s="4">
        <v>1984</v>
      </c>
    </row>
    <row r="1986" spans="1:9" ht="12.75">
      <c r="A1986" s="12"/>
      <c r="B1986" s="12"/>
      <c r="C1986" s="12">
        <v>1</v>
      </c>
      <c r="D1986" s="10" t="s">
        <v>3174</v>
      </c>
      <c r="E1986" s="13" t="s">
        <v>1177</v>
      </c>
      <c r="F1986" s="12" t="s">
        <v>1178</v>
      </c>
      <c r="G1986" s="6">
        <f t="shared" si="74"/>
        <v>2</v>
      </c>
      <c r="H1986" s="5">
        <f>'Lista de espécies'!A1986</f>
        <v>0</v>
      </c>
      <c r="I1986" s="4">
        <v>1985</v>
      </c>
    </row>
    <row r="1987" spans="1:9" ht="12.75">
      <c r="A1987" s="12"/>
      <c r="B1987" s="12"/>
      <c r="C1987" s="12">
        <v>1</v>
      </c>
      <c r="D1987" s="10" t="s">
        <v>3173</v>
      </c>
      <c r="E1987" s="13" t="s">
        <v>1188</v>
      </c>
      <c r="F1987" s="12" t="s">
        <v>1179</v>
      </c>
      <c r="G1987" s="6">
        <f t="shared" si="74"/>
        <v>2</v>
      </c>
      <c r="H1987" s="5">
        <f>'Lista de espécies'!A1987</f>
        <v>0</v>
      </c>
      <c r="I1987" s="4">
        <v>1986</v>
      </c>
    </row>
    <row r="1988" spans="1:9" ht="12.75">
      <c r="A1988" s="12"/>
      <c r="B1988" s="12"/>
      <c r="C1988" s="12">
        <v>1</v>
      </c>
      <c r="D1988" s="10" t="s">
        <v>3892</v>
      </c>
      <c r="E1988" s="13" t="s">
        <v>1175</v>
      </c>
      <c r="F1988" s="12" t="s">
        <v>1176</v>
      </c>
      <c r="G1988" s="6">
        <f t="shared" si="74"/>
        <v>2</v>
      </c>
      <c r="H1988" s="5">
        <f>'Lista de espécies'!A1988</f>
        <v>0</v>
      </c>
      <c r="I1988" s="4">
        <v>1987</v>
      </c>
    </row>
    <row r="1989" spans="1:9" ht="12.75">
      <c r="A1989" s="12"/>
      <c r="B1989" s="12"/>
      <c r="C1989" s="12">
        <v>1</v>
      </c>
      <c r="D1989" s="10" t="s">
        <v>6027</v>
      </c>
      <c r="E1989" s="13" t="s">
        <v>441</v>
      </c>
      <c r="F1989" s="12" t="s">
        <v>442</v>
      </c>
      <c r="G1989" s="6">
        <f t="shared" si="74"/>
        <v>2</v>
      </c>
      <c r="H1989" s="5">
        <f>'Lista de espécies'!A1989</f>
        <v>0</v>
      </c>
      <c r="I1989" s="4">
        <v>1988</v>
      </c>
    </row>
    <row r="1990" spans="1:9" ht="12.75">
      <c r="A1990" s="12"/>
      <c r="B1990" s="12"/>
      <c r="C1990" s="12">
        <v>1</v>
      </c>
      <c r="D1990" s="10" t="s">
        <v>6028</v>
      </c>
      <c r="E1990" s="13" t="s">
        <v>5471</v>
      </c>
      <c r="F1990" s="12" t="s">
        <v>443</v>
      </c>
      <c r="G1990" s="6">
        <f t="shared" si="74"/>
        <v>2</v>
      </c>
      <c r="H1990" s="5">
        <f>'Lista de espécies'!A1990</f>
        <v>0</v>
      </c>
      <c r="I1990" s="4">
        <v>1989</v>
      </c>
    </row>
    <row r="1991" spans="1:9" ht="12.75">
      <c r="A1991" s="12"/>
      <c r="B1991" s="12"/>
      <c r="C1991" s="12">
        <v>1</v>
      </c>
      <c r="D1991" s="10" t="s">
        <v>4764</v>
      </c>
      <c r="E1991" s="13" t="s">
        <v>1875</v>
      </c>
      <c r="F1991" s="12" t="s">
        <v>1876</v>
      </c>
      <c r="G1991" s="6">
        <f t="shared" si="74"/>
        <v>2</v>
      </c>
      <c r="H1991" s="5">
        <f>'Lista de espécies'!A1991</f>
        <v>0</v>
      </c>
      <c r="I1991" s="4">
        <v>1990</v>
      </c>
    </row>
    <row r="1992" spans="1:9" ht="12.75">
      <c r="A1992" s="12"/>
      <c r="B1992" s="12"/>
      <c r="C1992" s="12">
        <v>1</v>
      </c>
      <c r="D1992" s="10" t="s">
        <v>1542</v>
      </c>
      <c r="E1992" s="13" t="s">
        <v>1193</v>
      </c>
      <c r="F1992" s="12" t="s">
        <v>1194</v>
      </c>
      <c r="G1992" s="6">
        <f t="shared" si="74"/>
        <v>2</v>
      </c>
      <c r="H1992" s="5">
        <f>'Lista de espécies'!A1992</f>
        <v>0</v>
      </c>
      <c r="I1992" s="4">
        <v>1991</v>
      </c>
    </row>
    <row r="1993" spans="1:9" ht="12.75">
      <c r="A1993" s="12"/>
      <c r="B1993" s="12"/>
      <c r="C1993" s="12">
        <v>1</v>
      </c>
      <c r="D1993" s="10" t="s">
        <v>1541</v>
      </c>
      <c r="E1993" s="13" t="s">
        <v>1195</v>
      </c>
      <c r="F1993" s="12" t="s">
        <v>1196</v>
      </c>
      <c r="G1993" s="6">
        <f t="shared" si="74"/>
        <v>2</v>
      </c>
      <c r="H1993" s="5">
        <f>'Lista de espécies'!A1993</f>
        <v>0</v>
      </c>
      <c r="I1993" s="4">
        <v>1992</v>
      </c>
    </row>
    <row r="1994" spans="1:9" ht="12.75">
      <c r="A1994" s="12"/>
      <c r="B1994" s="12"/>
      <c r="C1994" s="12">
        <v>1</v>
      </c>
      <c r="D1994" s="10" t="s">
        <v>5223</v>
      </c>
      <c r="E1994" s="13" t="s">
        <v>1243</v>
      </c>
      <c r="F1994" s="12" t="s">
        <v>1244</v>
      </c>
      <c r="G1994" s="6">
        <f t="shared" si="74"/>
        <v>2</v>
      </c>
      <c r="H1994" s="5">
        <f>'Lista de espécies'!A1994</f>
        <v>0</v>
      </c>
      <c r="I1994" s="4">
        <v>1993</v>
      </c>
    </row>
    <row r="1995" spans="1:9" ht="12.75">
      <c r="A1995" s="12"/>
      <c r="B1995" s="12"/>
      <c r="C1995" s="12">
        <v>1</v>
      </c>
      <c r="D1995" s="10" t="s">
        <v>5224</v>
      </c>
      <c r="E1995" s="13" t="s">
        <v>1245</v>
      </c>
      <c r="F1995" s="12" t="s">
        <v>1246</v>
      </c>
      <c r="G1995" s="6">
        <f t="shared" si="74"/>
        <v>2</v>
      </c>
      <c r="H1995" s="5">
        <f>'Lista de espécies'!A1995</f>
        <v>0</v>
      </c>
      <c r="I1995" s="4">
        <v>1994</v>
      </c>
    </row>
    <row r="1996" spans="1:9" ht="12.75">
      <c r="A1996" s="12"/>
      <c r="B1996" s="12"/>
      <c r="C1996" s="12">
        <v>1</v>
      </c>
      <c r="D1996" s="10" t="s">
        <v>6029</v>
      </c>
      <c r="E1996" s="13" t="s">
        <v>1227</v>
      </c>
      <c r="F1996" s="12" t="s">
        <v>1228</v>
      </c>
      <c r="G1996" s="6">
        <f t="shared" si="74"/>
        <v>2</v>
      </c>
      <c r="H1996" s="5">
        <f>'Lista de espécies'!A1996</f>
        <v>0</v>
      </c>
      <c r="I1996" s="4">
        <v>1995</v>
      </c>
    </row>
    <row r="1997" spans="1:9" ht="12.75">
      <c r="A1997" s="12"/>
      <c r="B1997" s="12"/>
      <c r="C1997" s="12">
        <v>1</v>
      </c>
      <c r="D1997" s="10" t="s">
        <v>6030</v>
      </c>
      <c r="E1997" s="13" t="s">
        <v>1229</v>
      </c>
      <c r="F1997" s="12" t="s">
        <v>1230</v>
      </c>
      <c r="G1997" s="6">
        <f t="shared" si="74"/>
        <v>2</v>
      </c>
      <c r="H1997" s="5">
        <f>'Lista de espécies'!A1997</f>
        <v>0</v>
      </c>
      <c r="I1997" s="4">
        <v>1996</v>
      </c>
    </row>
    <row r="1998" spans="1:9" ht="12.75">
      <c r="A1998" s="12"/>
      <c r="B1998" s="12"/>
      <c r="C1998" s="12">
        <v>1</v>
      </c>
      <c r="D1998" s="10" t="s">
        <v>6031</v>
      </c>
      <c r="E1998" s="13" t="s">
        <v>1231</v>
      </c>
      <c r="F1998" s="12" t="s">
        <v>1232</v>
      </c>
      <c r="G1998" s="6">
        <f t="shared" si="74"/>
        <v>2</v>
      </c>
      <c r="H1998" s="5">
        <f>'Lista de espécies'!A1998</f>
        <v>0</v>
      </c>
      <c r="I1998" s="4">
        <v>1997</v>
      </c>
    </row>
    <row r="1999" spans="1:9" ht="12.75">
      <c r="A1999" s="12"/>
      <c r="B1999" s="12"/>
      <c r="C1999" s="12">
        <v>1</v>
      </c>
      <c r="D1999" s="10" t="s">
        <v>5225</v>
      </c>
      <c r="E1999" s="13" t="s">
        <v>1233</v>
      </c>
      <c r="F1999" s="12" t="s">
        <v>1234</v>
      </c>
      <c r="G1999" s="6">
        <f t="shared" si="74"/>
        <v>2</v>
      </c>
      <c r="H1999" s="5">
        <f>'Lista de espécies'!A1999</f>
        <v>0</v>
      </c>
      <c r="I1999" s="4">
        <v>1998</v>
      </c>
    </row>
    <row r="2000" spans="1:9" ht="12.75">
      <c r="A2000" s="12"/>
      <c r="B2000" s="12"/>
      <c r="C2000" s="12">
        <v>1</v>
      </c>
      <c r="D2000" s="10" t="s">
        <v>5226</v>
      </c>
      <c r="E2000" s="13" t="s">
        <v>1235</v>
      </c>
      <c r="F2000" s="12" t="s">
        <v>1236</v>
      </c>
      <c r="G2000" s="6">
        <f t="shared" si="74"/>
        <v>2</v>
      </c>
      <c r="H2000" s="5">
        <f>'Lista de espécies'!A2000</f>
        <v>0</v>
      </c>
      <c r="I2000" s="4">
        <v>1999</v>
      </c>
    </row>
    <row r="2001" spans="1:9" ht="12.75">
      <c r="A2001" s="12"/>
      <c r="B2001" s="12"/>
      <c r="C2001" s="12">
        <v>1</v>
      </c>
      <c r="D2001" s="10" t="s">
        <v>6032</v>
      </c>
      <c r="E2001" s="13" t="s">
        <v>1241</v>
      </c>
      <c r="F2001" s="12" t="s">
        <v>1242</v>
      </c>
      <c r="G2001" s="6">
        <f t="shared" si="74"/>
        <v>2</v>
      </c>
      <c r="H2001" s="5">
        <f>'Lista de espécies'!A2001</f>
        <v>0</v>
      </c>
      <c r="I2001" s="4">
        <v>2000</v>
      </c>
    </row>
    <row r="2002" spans="1:9" ht="12.75">
      <c r="A2002" s="12"/>
      <c r="B2002" s="12"/>
      <c r="C2002" s="12">
        <v>1</v>
      </c>
      <c r="D2002" s="10" t="s">
        <v>4288</v>
      </c>
      <c r="E2002" s="13" t="s">
        <v>1237</v>
      </c>
      <c r="F2002" s="12" t="s">
        <v>1238</v>
      </c>
      <c r="G2002" s="6">
        <f t="shared" si="74"/>
        <v>2</v>
      </c>
      <c r="H2002" s="5">
        <f>'Lista de espécies'!A2002</f>
        <v>0</v>
      </c>
      <c r="I2002" s="4">
        <v>2001</v>
      </c>
    </row>
    <row r="2003" spans="1:9" ht="12.75">
      <c r="A2003" s="12"/>
      <c r="B2003" s="12"/>
      <c r="C2003" s="12">
        <v>1</v>
      </c>
      <c r="D2003" s="10" t="s">
        <v>4287</v>
      </c>
      <c r="E2003" s="13" t="s">
        <v>1239</v>
      </c>
      <c r="F2003" s="12" t="s">
        <v>1240</v>
      </c>
      <c r="G2003" s="6">
        <f t="shared" si="74"/>
        <v>2</v>
      </c>
      <c r="H2003" s="5">
        <f>'Lista de espécies'!A2003</f>
        <v>0</v>
      </c>
      <c r="I2003" s="4">
        <v>2002</v>
      </c>
    </row>
    <row r="2004" spans="1:9" ht="12.75">
      <c r="A2004" s="12"/>
      <c r="B2004" s="12"/>
      <c r="C2004" s="12">
        <v>1</v>
      </c>
      <c r="D2004" s="10" t="s">
        <v>4239</v>
      </c>
      <c r="E2004" s="13" t="s">
        <v>1215</v>
      </c>
      <c r="F2004" s="12" t="s">
        <v>1216</v>
      </c>
      <c r="G2004" s="6">
        <f t="shared" si="74"/>
        <v>2</v>
      </c>
      <c r="H2004" s="5">
        <f>'Lista de espécies'!A2004</f>
        <v>0</v>
      </c>
      <c r="I2004" s="4">
        <v>2003</v>
      </c>
    </row>
    <row r="2005" spans="1:9" ht="12.75">
      <c r="A2005" s="12"/>
      <c r="B2005" s="12"/>
      <c r="C2005" s="12">
        <v>1</v>
      </c>
      <c r="D2005" s="10" t="s">
        <v>4240</v>
      </c>
      <c r="E2005" s="13" t="s">
        <v>1217</v>
      </c>
      <c r="F2005" s="12" t="s">
        <v>1218</v>
      </c>
      <c r="G2005" s="6">
        <f t="shared" si="74"/>
        <v>2</v>
      </c>
      <c r="H2005" s="5">
        <f>'Lista de espécies'!A2005</f>
        <v>0</v>
      </c>
      <c r="I2005" s="4">
        <v>2004</v>
      </c>
    </row>
    <row r="2006" spans="1:9" ht="12.75">
      <c r="A2006" s="12"/>
      <c r="B2006" s="12"/>
      <c r="C2006" s="12">
        <v>1</v>
      </c>
      <c r="D2006" s="10" t="s">
        <v>4238</v>
      </c>
      <c r="E2006" s="13" t="s">
        <v>1219</v>
      </c>
      <c r="F2006" s="12" t="s">
        <v>1220</v>
      </c>
      <c r="G2006" s="6">
        <f t="shared" si="74"/>
        <v>2</v>
      </c>
      <c r="H2006" s="5">
        <f>'Lista de espécies'!A2006</f>
        <v>0</v>
      </c>
      <c r="I2006" s="4">
        <v>2005</v>
      </c>
    </row>
    <row r="2007" spans="1:9" ht="12.75">
      <c r="A2007" s="12"/>
      <c r="B2007" s="12"/>
      <c r="C2007" s="12">
        <v>1</v>
      </c>
      <c r="D2007" s="10" t="s">
        <v>6033</v>
      </c>
      <c r="E2007" s="13" t="s">
        <v>1223</v>
      </c>
      <c r="F2007" s="12" t="s">
        <v>1224</v>
      </c>
      <c r="G2007" s="6">
        <f t="shared" si="74"/>
        <v>2</v>
      </c>
      <c r="H2007" s="5">
        <f>'Lista de espécies'!A2007</f>
        <v>0</v>
      </c>
      <c r="I2007" s="4">
        <v>2006</v>
      </c>
    </row>
    <row r="2008" spans="1:9" ht="12.75">
      <c r="A2008" s="12"/>
      <c r="B2008" s="12"/>
      <c r="C2008" s="12">
        <v>1</v>
      </c>
      <c r="D2008" s="10" t="s">
        <v>3146</v>
      </c>
      <c r="E2008" s="13" t="s">
        <v>1221</v>
      </c>
      <c r="F2008" s="12" t="s">
        <v>1222</v>
      </c>
      <c r="G2008" s="6">
        <f t="shared" si="74"/>
        <v>2</v>
      </c>
      <c r="H2008" s="5">
        <f>'Lista de espécies'!A2008</f>
        <v>0</v>
      </c>
      <c r="I2008" s="4">
        <v>2007</v>
      </c>
    </row>
    <row r="2009" spans="1:9" ht="12.75">
      <c r="A2009" s="12"/>
      <c r="B2009" s="12"/>
      <c r="C2009" s="12">
        <v>1</v>
      </c>
      <c r="D2009" s="10" t="s">
        <v>3145</v>
      </c>
      <c r="E2009" s="13" t="s">
        <v>1225</v>
      </c>
      <c r="F2009" s="12" t="s">
        <v>1226</v>
      </c>
      <c r="G2009" s="6">
        <f t="shared" si="74"/>
        <v>2</v>
      </c>
      <c r="H2009" s="5">
        <f>'Lista de espécies'!A2009</f>
        <v>0</v>
      </c>
      <c r="I2009" s="4">
        <v>2008</v>
      </c>
    </row>
    <row r="2010" spans="1:9" ht="12.75">
      <c r="A2010" s="12"/>
      <c r="B2010" s="12"/>
      <c r="C2010" s="12">
        <v>1</v>
      </c>
      <c r="D2010" s="10" t="s">
        <v>4167</v>
      </c>
      <c r="E2010" s="13" t="s">
        <v>1894</v>
      </c>
      <c r="F2010" s="12" t="s">
        <v>1895</v>
      </c>
      <c r="G2010" s="6">
        <f t="shared" si="74"/>
        <v>2</v>
      </c>
      <c r="H2010" s="5">
        <f>'Lista de espécies'!A2010</f>
        <v>0</v>
      </c>
      <c r="I2010" s="4">
        <v>2009</v>
      </c>
    </row>
    <row r="2011" spans="1:9" ht="12.75">
      <c r="A2011" s="12"/>
      <c r="B2011" s="12"/>
      <c r="C2011" s="12">
        <v>1</v>
      </c>
      <c r="D2011" s="10" t="s">
        <v>4162</v>
      </c>
      <c r="E2011" s="13" t="s">
        <v>1877</v>
      </c>
      <c r="F2011" s="12" t="s">
        <v>1878</v>
      </c>
      <c r="G2011" s="6">
        <f t="shared" si="74"/>
        <v>2</v>
      </c>
      <c r="H2011" s="5">
        <f>'Lista de espécies'!A2011</f>
        <v>0</v>
      </c>
      <c r="I2011" s="4">
        <v>2010</v>
      </c>
    </row>
    <row r="2012" spans="1:9" ht="12.75">
      <c r="A2012" s="12"/>
      <c r="B2012" s="12"/>
      <c r="C2012" s="12">
        <v>1</v>
      </c>
      <c r="D2012" s="10" t="s">
        <v>4161</v>
      </c>
      <c r="E2012" s="13" t="s">
        <v>6034</v>
      </c>
      <c r="F2012" s="12" t="s">
        <v>1879</v>
      </c>
      <c r="G2012" s="6">
        <f t="shared" si="74"/>
        <v>2</v>
      </c>
      <c r="H2012" s="5">
        <f>'Lista de espécies'!A2012</f>
        <v>0</v>
      </c>
      <c r="I2012" s="4">
        <v>2011</v>
      </c>
    </row>
    <row r="2013" spans="1:9" ht="12.75">
      <c r="A2013" s="12"/>
      <c r="B2013" s="12"/>
      <c r="C2013" s="12">
        <v>1</v>
      </c>
      <c r="D2013" s="10" t="s">
        <v>4178</v>
      </c>
      <c r="E2013" s="13" t="s">
        <v>1880</v>
      </c>
      <c r="F2013" s="12" t="s">
        <v>1881</v>
      </c>
      <c r="G2013" s="6">
        <f t="shared" si="74"/>
        <v>2</v>
      </c>
      <c r="H2013" s="5">
        <f>'Lista de espécies'!A2013</f>
        <v>0</v>
      </c>
      <c r="I2013" s="4">
        <v>2012</v>
      </c>
    </row>
    <row r="2014" spans="1:9" ht="12.75">
      <c r="A2014" s="12"/>
      <c r="B2014" s="12"/>
      <c r="C2014" s="12">
        <v>1</v>
      </c>
      <c r="D2014" s="10" t="s">
        <v>4165</v>
      </c>
      <c r="E2014" s="13" t="s">
        <v>1882</v>
      </c>
      <c r="F2014" s="12" t="s">
        <v>1883</v>
      </c>
      <c r="G2014" s="6">
        <f t="shared" si="74"/>
        <v>2</v>
      </c>
      <c r="H2014" s="5">
        <f>'Lista de espécies'!A2014</f>
        <v>0</v>
      </c>
      <c r="I2014" s="4">
        <v>2013</v>
      </c>
    </row>
    <row r="2015" spans="1:9" ht="12.75">
      <c r="A2015" s="12"/>
      <c r="B2015" s="12"/>
      <c r="C2015" s="12">
        <v>1</v>
      </c>
      <c r="D2015" s="10" t="s">
        <v>4176</v>
      </c>
      <c r="E2015" s="13" t="s">
        <v>1884</v>
      </c>
      <c r="F2015" s="12" t="s">
        <v>1885</v>
      </c>
      <c r="G2015" s="6">
        <f t="shared" si="74"/>
        <v>2</v>
      </c>
      <c r="H2015" s="5">
        <f>'Lista de espécies'!A2015</f>
        <v>0</v>
      </c>
      <c r="I2015" s="4">
        <v>2014</v>
      </c>
    </row>
    <row r="2016" spans="1:9" ht="12.75">
      <c r="A2016" s="12"/>
      <c r="B2016" s="12"/>
      <c r="C2016" s="12">
        <v>1</v>
      </c>
      <c r="D2016" s="10" t="s">
        <v>5160</v>
      </c>
      <c r="E2016" s="13" t="s">
        <v>5161</v>
      </c>
      <c r="F2016" s="12" t="s">
        <v>5162</v>
      </c>
      <c r="G2016" s="6">
        <f t="shared" si="74"/>
        <v>2</v>
      </c>
      <c r="H2016" s="5">
        <f>'Lista de espécies'!A2016</f>
        <v>0</v>
      </c>
      <c r="I2016" s="4">
        <v>2015</v>
      </c>
    </row>
    <row r="2017" spans="1:9" ht="12.75">
      <c r="A2017" s="12"/>
      <c r="B2017" s="12"/>
      <c r="C2017" s="12">
        <v>1</v>
      </c>
      <c r="D2017" s="10" t="s">
        <v>4151</v>
      </c>
      <c r="E2017" s="12" t="s">
        <v>1886</v>
      </c>
      <c r="F2017" s="12" t="s">
        <v>1887</v>
      </c>
      <c r="G2017" s="6">
        <f aca="true" t="shared" si="75" ref="G2017:G2048">IF(ISBLANK(D2017),"",IF(ISERROR(MATCH(D2017,$H$2:$H$2200,0)),2,1))</f>
        <v>2</v>
      </c>
      <c r="H2017" s="5">
        <f>'Lista de espécies'!A2017</f>
        <v>0</v>
      </c>
      <c r="I2017" s="4">
        <v>2016</v>
      </c>
    </row>
    <row r="2018" spans="1:9" ht="12.75">
      <c r="A2018" s="12"/>
      <c r="B2018" s="12"/>
      <c r="C2018" s="12">
        <v>1</v>
      </c>
      <c r="D2018" s="10" t="s">
        <v>4172</v>
      </c>
      <c r="E2018" s="13" t="s">
        <v>1888</v>
      </c>
      <c r="F2018" s="12" t="s">
        <v>1889</v>
      </c>
      <c r="G2018" s="6">
        <f t="shared" si="75"/>
        <v>2</v>
      </c>
      <c r="H2018" s="5">
        <f>'Lista de espécies'!A2018</f>
        <v>0</v>
      </c>
      <c r="I2018" s="4">
        <v>2017</v>
      </c>
    </row>
    <row r="2019" spans="1:9" ht="12.75">
      <c r="A2019" s="12"/>
      <c r="B2019" s="12"/>
      <c r="C2019" s="12">
        <v>1</v>
      </c>
      <c r="D2019" s="10" t="s">
        <v>4159</v>
      </c>
      <c r="E2019" s="13" t="s">
        <v>1890</v>
      </c>
      <c r="F2019" s="12" t="s">
        <v>1891</v>
      </c>
      <c r="G2019" s="6">
        <f t="shared" si="75"/>
        <v>2</v>
      </c>
      <c r="H2019" s="5">
        <f>'Lista de espécies'!A2019</f>
        <v>0</v>
      </c>
      <c r="I2019" s="4">
        <v>2018</v>
      </c>
    </row>
    <row r="2020" spans="1:9" ht="12.75">
      <c r="A2020" s="12"/>
      <c r="B2020" s="12"/>
      <c r="C2020" s="12">
        <v>1</v>
      </c>
      <c r="D2020" s="10" t="s">
        <v>4155</v>
      </c>
      <c r="E2020" s="13" t="s">
        <v>1892</v>
      </c>
      <c r="F2020" s="12" t="s">
        <v>1893</v>
      </c>
      <c r="G2020" s="6">
        <f t="shared" si="75"/>
        <v>2</v>
      </c>
      <c r="H2020" s="5">
        <f>'Lista de espécies'!A2020</f>
        <v>0</v>
      </c>
      <c r="I2020" s="4">
        <v>2019</v>
      </c>
    </row>
    <row r="2021" spans="1:9" ht="12.75">
      <c r="A2021" s="12"/>
      <c r="B2021" s="12"/>
      <c r="C2021" s="12">
        <v>1</v>
      </c>
      <c r="D2021" s="10" t="s">
        <v>4168</v>
      </c>
      <c r="E2021" s="13" t="s">
        <v>1896</v>
      </c>
      <c r="F2021" s="12" t="s">
        <v>1897</v>
      </c>
      <c r="G2021" s="6">
        <f t="shared" si="75"/>
        <v>2</v>
      </c>
      <c r="H2021" s="5">
        <f>'Lista de espécies'!A2021</f>
        <v>0</v>
      </c>
      <c r="I2021" s="4">
        <v>2020</v>
      </c>
    </row>
    <row r="2022" spans="1:9" ht="12.75">
      <c r="A2022" s="12"/>
      <c r="B2022" s="12"/>
      <c r="C2022" s="12">
        <v>1</v>
      </c>
      <c r="D2022" s="10" t="s">
        <v>4173</v>
      </c>
      <c r="E2022" s="13" t="s">
        <v>1898</v>
      </c>
      <c r="F2022" s="12" t="s">
        <v>1899</v>
      </c>
      <c r="G2022" s="6">
        <f t="shared" si="75"/>
        <v>2</v>
      </c>
      <c r="H2022" s="5">
        <f>'Lista de espécies'!A2022</f>
        <v>0</v>
      </c>
      <c r="I2022" s="4">
        <v>2021</v>
      </c>
    </row>
    <row r="2023" spans="1:9" ht="12.75">
      <c r="A2023" s="12"/>
      <c r="B2023" s="12"/>
      <c r="C2023" s="12">
        <v>1</v>
      </c>
      <c r="D2023" s="10" t="s">
        <v>4153</v>
      </c>
      <c r="E2023" s="13" t="s">
        <v>6035</v>
      </c>
      <c r="F2023" s="12" t="s">
        <v>1900</v>
      </c>
      <c r="G2023" s="6">
        <f t="shared" si="75"/>
        <v>2</v>
      </c>
      <c r="H2023" s="5">
        <f>'Lista de espécies'!A2023</f>
        <v>0</v>
      </c>
      <c r="I2023" s="4">
        <v>2022</v>
      </c>
    </row>
    <row r="2024" spans="1:9" ht="12.75">
      <c r="A2024" s="12"/>
      <c r="B2024" s="12"/>
      <c r="C2024" s="12">
        <v>1</v>
      </c>
      <c r="D2024" s="10" t="s">
        <v>4156</v>
      </c>
      <c r="E2024" s="13" t="s">
        <v>1901</v>
      </c>
      <c r="F2024" s="12" t="s">
        <v>407</v>
      </c>
      <c r="G2024" s="6">
        <f t="shared" si="75"/>
        <v>2</v>
      </c>
      <c r="H2024" s="5">
        <f>'Lista de espécies'!A2024</f>
        <v>0</v>
      </c>
      <c r="I2024" s="4">
        <v>2023</v>
      </c>
    </row>
    <row r="2025" spans="1:9" ht="12.75">
      <c r="A2025" s="12"/>
      <c r="B2025" s="12"/>
      <c r="C2025" s="12">
        <v>1</v>
      </c>
      <c r="D2025" s="10" t="s">
        <v>4150</v>
      </c>
      <c r="E2025" s="13" t="s">
        <v>408</v>
      </c>
      <c r="F2025" s="12" t="s">
        <v>409</v>
      </c>
      <c r="G2025" s="6">
        <f t="shared" si="75"/>
        <v>2</v>
      </c>
      <c r="H2025" s="5">
        <f>'Lista de espécies'!A2025</f>
        <v>0</v>
      </c>
      <c r="I2025" s="4">
        <v>2024</v>
      </c>
    </row>
    <row r="2026" spans="1:9" ht="12.75">
      <c r="A2026" s="12"/>
      <c r="B2026" s="12"/>
      <c r="C2026" s="12">
        <v>1</v>
      </c>
      <c r="D2026" s="10" t="s">
        <v>4166</v>
      </c>
      <c r="E2026" s="13" t="s">
        <v>410</v>
      </c>
      <c r="F2026" s="12" t="s">
        <v>411</v>
      </c>
      <c r="G2026" s="6">
        <f t="shared" si="75"/>
        <v>2</v>
      </c>
      <c r="H2026" s="5">
        <f>'Lista de espécies'!A2026</f>
        <v>0</v>
      </c>
      <c r="I2026" s="4">
        <v>2025</v>
      </c>
    </row>
    <row r="2027" spans="1:9" ht="12.75">
      <c r="A2027" s="12"/>
      <c r="B2027" s="12"/>
      <c r="C2027" s="12">
        <v>1</v>
      </c>
      <c r="D2027" s="10" t="s">
        <v>4174</v>
      </c>
      <c r="E2027" s="13" t="s">
        <v>412</v>
      </c>
      <c r="F2027" s="12" t="s">
        <v>413</v>
      </c>
      <c r="G2027" s="6">
        <f t="shared" si="75"/>
        <v>2</v>
      </c>
      <c r="H2027" s="5">
        <f>'Lista de espécies'!A2027</f>
        <v>0</v>
      </c>
      <c r="I2027" s="4">
        <v>2026</v>
      </c>
    </row>
    <row r="2028" spans="1:9" ht="12.75">
      <c r="A2028" s="12"/>
      <c r="B2028" s="12"/>
      <c r="C2028" s="12">
        <v>1</v>
      </c>
      <c r="D2028" s="10" t="s">
        <v>4154</v>
      </c>
      <c r="E2028" s="13" t="s">
        <v>414</v>
      </c>
      <c r="F2028" s="12" t="s">
        <v>5472</v>
      </c>
      <c r="G2028" s="6">
        <f t="shared" si="75"/>
        <v>2</v>
      </c>
      <c r="H2028" s="5">
        <f>'Lista de espécies'!A2028</f>
        <v>0</v>
      </c>
      <c r="I2028" s="4">
        <v>2027</v>
      </c>
    </row>
    <row r="2029" spans="1:9" ht="12.75">
      <c r="A2029" s="12"/>
      <c r="B2029" s="12"/>
      <c r="C2029" s="12">
        <v>1</v>
      </c>
      <c r="D2029" s="10" t="s">
        <v>5163</v>
      </c>
      <c r="E2029" s="13" t="s">
        <v>6036</v>
      </c>
      <c r="F2029" s="12" t="s">
        <v>5164</v>
      </c>
      <c r="G2029" s="6">
        <f t="shared" si="75"/>
        <v>2</v>
      </c>
      <c r="H2029" s="5">
        <f>'Lista de espécies'!A2029</f>
        <v>0</v>
      </c>
      <c r="I2029" s="4">
        <v>2028</v>
      </c>
    </row>
    <row r="2030" spans="1:9" ht="12.75">
      <c r="A2030" s="12"/>
      <c r="B2030" s="12"/>
      <c r="C2030" s="12">
        <v>1</v>
      </c>
      <c r="D2030" s="10" t="s">
        <v>4171</v>
      </c>
      <c r="E2030" s="13" t="s">
        <v>415</v>
      </c>
      <c r="F2030" s="12" t="s">
        <v>416</v>
      </c>
      <c r="G2030" s="6">
        <f t="shared" si="75"/>
        <v>2</v>
      </c>
      <c r="H2030" s="5">
        <f>'Lista de espécies'!A2030</f>
        <v>0</v>
      </c>
      <c r="I2030" s="4">
        <v>2029</v>
      </c>
    </row>
    <row r="2031" spans="1:9" ht="12.75">
      <c r="A2031" s="12"/>
      <c r="B2031" s="12"/>
      <c r="C2031" s="12">
        <v>1</v>
      </c>
      <c r="D2031" s="10" t="s">
        <v>4164</v>
      </c>
      <c r="E2031" s="13" t="s">
        <v>417</v>
      </c>
      <c r="F2031" s="12" t="s">
        <v>418</v>
      </c>
      <c r="G2031" s="6">
        <f t="shared" si="75"/>
        <v>2</v>
      </c>
      <c r="H2031" s="5">
        <f>'Lista de espécies'!A2031</f>
        <v>0</v>
      </c>
      <c r="I2031" s="4">
        <v>2030</v>
      </c>
    </row>
    <row r="2032" spans="1:9" ht="12.75">
      <c r="A2032" s="12"/>
      <c r="B2032" s="12"/>
      <c r="C2032" s="12">
        <v>1</v>
      </c>
      <c r="D2032" s="10" t="s">
        <v>4177</v>
      </c>
      <c r="E2032" s="13" t="s">
        <v>419</v>
      </c>
      <c r="F2032" s="12" t="s">
        <v>420</v>
      </c>
      <c r="G2032" s="6">
        <f t="shared" si="75"/>
        <v>2</v>
      </c>
      <c r="H2032" s="5">
        <f>'Lista de espécies'!A2032</f>
        <v>0</v>
      </c>
      <c r="I2032" s="4">
        <v>2031</v>
      </c>
    </row>
    <row r="2033" spans="1:9" ht="12.75">
      <c r="A2033" s="12"/>
      <c r="B2033" s="12"/>
      <c r="C2033" s="12">
        <v>1</v>
      </c>
      <c r="D2033" s="10" t="s">
        <v>6037</v>
      </c>
      <c r="E2033" s="13" t="s">
        <v>6038</v>
      </c>
      <c r="F2033" s="12" t="s">
        <v>6039</v>
      </c>
      <c r="G2033" s="6">
        <f t="shared" si="75"/>
        <v>2</v>
      </c>
      <c r="H2033" s="5">
        <f>'Lista de espécies'!A2033</f>
        <v>0</v>
      </c>
      <c r="I2033" s="4">
        <v>2032</v>
      </c>
    </row>
    <row r="2034" spans="1:9" ht="12.75">
      <c r="A2034" s="12"/>
      <c r="B2034" s="12"/>
      <c r="C2034" s="12">
        <v>1</v>
      </c>
      <c r="D2034" s="10" t="s">
        <v>4175</v>
      </c>
      <c r="E2034" s="12" t="s">
        <v>421</v>
      </c>
      <c r="F2034" s="12" t="s">
        <v>422</v>
      </c>
      <c r="G2034" s="6">
        <f t="shared" si="75"/>
        <v>2</v>
      </c>
      <c r="H2034" s="5">
        <f>'Lista de espécies'!A2034</f>
        <v>0</v>
      </c>
      <c r="I2034" s="4">
        <v>2033</v>
      </c>
    </row>
    <row r="2035" spans="1:9" ht="12.75">
      <c r="A2035" s="12"/>
      <c r="B2035" s="12"/>
      <c r="C2035" s="12">
        <v>1</v>
      </c>
      <c r="D2035" s="10" t="s">
        <v>4157</v>
      </c>
      <c r="E2035" s="8" t="s">
        <v>423</v>
      </c>
      <c r="F2035" s="8" t="s">
        <v>424</v>
      </c>
      <c r="G2035" s="6">
        <f t="shared" si="75"/>
        <v>2</v>
      </c>
      <c r="H2035" s="5">
        <f>'Lista de espécies'!A2035</f>
        <v>0</v>
      </c>
      <c r="I2035" s="4">
        <v>2034</v>
      </c>
    </row>
    <row r="2036" spans="1:9" ht="12.75">
      <c r="A2036" s="12"/>
      <c r="B2036" s="12"/>
      <c r="C2036" s="12">
        <v>1</v>
      </c>
      <c r="D2036" s="10" t="s">
        <v>4163</v>
      </c>
      <c r="E2036" s="13" t="s">
        <v>425</v>
      </c>
      <c r="F2036" s="12" t="s">
        <v>426</v>
      </c>
      <c r="G2036" s="6">
        <f t="shared" si="75"/>
        <v>2</v>
      </c>
      <c r="H2036" s="5">
        <f>'Lista de espécies'!A2036</f>
        <v>0</v>
      </c>
      <c r="I2036" s="4">
        <v>2035</v>
      </c>
    </row>
    <row r="2037" spans="1:9" ht="12.75">
      <c r="A2037" s="12"/>
      <c r="B2037" s="12"/>
      <c r="C2037" s="12">
        <v>1</v>
      </c>
      <c r="D2037" s="10" t="s">
        <v>4158</v>
      </c>
      <c r="E2037" s="13" t="s">
        <v>427</v>
      </c>
      <c r="F2037" s="12" t="s">
        <v>428</v>
      </c>
      <c r="G2037" s="6">
        <f t="shared" si="75"/>
        <v>2</v>
      </c>
      <c r="H2037" s="5">
        <f>'Lista de espécies'!A2037</f>
        <v>0</v>
      </c>
      <c r="I2037" s="4">
        <v>2036</v>
      </c>
    </row>
    <row r="2038" spans="1:9" ht="12.75">
      <c r="A2038" s="12"/>
      <c r="B2038" s="12"/>
      <c r="C2038" s="12">
        <v>1</v>
      </c>
      <c r="D2038" s="10" t="s">
        <v>4170</v>
      </c>
      <c r="E2038" s="13" t="s">
        <v>429</v>
      </c>
      <c r="F2038" s="12" t="s">
        <v>430</v>
      </c>
      <c r="G2038" s="6">
        <f t="shared" si="75"/>
        <v>2</v>
      </c>
      <c r="H2038" s="5">
        <f>'Lista de espécies'!A2038</f>
        <v>0</v>
      </c>
      <c r="I2038" s="4">
        <v>2037</v>
      </c>
    </row>
    <row r="2039" spans="1:9" s="1" customFormat="1" ht="12.75">
      <c r="A2039" s="12"/>
      <c r="B2039" s="12"/>
      <c r="C2039" s="12">
        <v>1</v>
      </c>
      <c r="D2039" s="10" t="s">
        <v>4152</v>
      </c>
      <c r="E2039" s="13" t="s">
        <v>431</v>
      </c>
      <c r="F2039" s="12" t="s">
        <v>432</v>
      </c>
      <c r="G2039" s="6">
        <f t="shared" si="75"/>
        <v>2</v>
      </c>
      <c r="H2039" s="5">
        <f>'Lista de espécies'!A2039</f>
        <v>0</v>
      </c>
      <c r="I2039" s="4">
        <v>2038</v>
      </c>
    </row>
    <row r="2040" spans="1:9" ht="12.75">
      <c r="A2040" s="12"/>
      <c r="B2040" s="12"/>
      <c r="C2040" s="12">
        <v>1</v>
      </c>
      <c r="D2040" s="10" t="s">
        <v>4160</v>
      </c>
      <c r="E2040" s="13" t="s">
        <v>433</v>
      </c>
      <c r="F2040" s="12" t="s">
        <v>434</v>
      </c>
      <c r="G2040" s="6">
        <f t="shared" si="75"/>
        <v>2</v>
      </c>
      <c r="H2040" s="5">
        <f>'Lista de espécies'!A2040</f>
        <v>0</v>
      </c>
      <c r="I2040" s="4">
        <v>2039</v>
      </c>
    </row>
    <row r="2041" spans="1:9" ht="12.75">
      <c r="A2041" s="12"/>
      <c r="B2041" s="12"/>
      <c r="C2041" s="12">
        <v>1</v>
      </c>
      <c r="D2041" s="10" t="s">
        <v>4169</v>
      </c>
      <c r="E2041" s="13" t="s">
        <v>435</v>
      </c>
      <c r="F2041" s="12" t="s">
        <v>436</v>
      </c>
      <c r="G2041" s="6">
        <f t="shared" si="75"/>
        <v>2</v>
      </c>
      <c r="H2041" s="5">
        <f>'Lista de espécies'!A2041</f>
        <v>0</v>
      </c>
      <c r="I2041" s="4">
        <v>2040</v>
      </c>
    </row>
    <row r="2042" spans="1:9" ht="12.75">
      <c r="A2042" s="12"/>
      <c r="B2042" s="12"/>
      <c r="C2042" s="12">
        <v>1</v>
      </c>
      <c r="D2042" s="10" t="s">
        <v>2701</v>
      </c>
      <c r="E2042" s="13" t="s">
        <v>437</v>
      </c>
      <c r="F2042" s="12" t="s">
        <v>438</v>
      </c>
      <c r="G2042" s="6">
        <f t="shared" si="75"/>
        <v>2</v>
      </c>
      <c r="H2042" s="5">
        <f>'Lista de espécies'!A2042</f>
        <v>0</v>
      </c>
      <c r="I2042" s="4">
        <v>2041</v>
      </c>
    </row>
    <row r="2043" spans="1:9" ht="12.75">
      <c r="A2043" s="12"/>
      <c r="B2043" s="12"/>
      <c r="C2043" s="12">
        <v>1</v>
      </c>
      <c r="D2043" s="10" t="s">
        <v>4374</v>
      </c>
      <c r="E2043" s="13" t="s">
        <v>1853</v>
      </c>
      <c r="F2043" s="12" t="s">
        <v>1854</v>
      </c>
      <c r="G2043" s="6">
        <f t="shared" si="75"/>
        <v>2</v>
      </c>
      <c r="H2043" s="5">
        <f>'Lista de espécies'!A2043</f>
        <v>0</v>
      </c>
      <c r="I2043" s="4">
        <v>2042</v>
      </c>
    </row>
    <row r="2044" spans="1:9" ht="12.75">
      <c r="A2044" s="12"/>
      <c r="B2044" s="12"/>
      <c r="C2044" s="12">
        <v>1</v>
      </c>
      <c r="D2044" s="10" t="s">
        <v>1948</v>
      </c>
      <c r="E2044" s="13" t="s">
        <v>1209</v>
      </c>
      <c r="F2044" s="12" t="s">
        <v>1210</v>
      </c>
      <c r="G2044" s="6">
        <f t="shared" si="75"/>
        <v>2</v>
      </c>
      <c r="H2044" s="5">
        <f>'Lista de espécies'!A2044</f>
        <v>0</v>
      </c>
      <c r="I2044" s="4">
        <v>2043</v>
      </c>
    </row>
    <row r="2045" spans="1:9" ht="12.75">
      <c r="A2045" s="12"/>
      <c r="B2045" s="12"/>
      <c r="C2045" s="12">
        <v>1</v>
      </c>
      <c r="D2045" s="10" t="s">
        <v>6040</v>
      </c>
      <c r="E2045" s="13" t="s">
        <v>1211</v>
      </c>
      <c r="F2045" s="12" t="s">
        <v>1212</v>
      </c>
      <c r="G2045" s="6">
        <f t="shared" si="75"/>
        <v>2</v>
      </c>
      <c r="H2045" s="5">
        <f>'Lista de espécies'!A2045</f>
        <v>0</v>
      </c>
      <c r="I2045" s="4">
        <v>2044</v>
      </c>
    </row>
    <row r="2046" spans="1:9" ht="12.75">
      <c r="A2046" s="12"/>
      <c r="B2046" s="12"/>
      <c r="C2046" s="12">
        <v>1</v>
      </c>
      <c r="D2046" s="10" t="s">
        <v>6041</v>
      </c>
      <c r="E2046" s="13" t="s">
        <v>1851</v>
      </c>
      <c r="F2046" s="12" t="s">
        <v>1852</v>
      </c>
      <c r="G2046" s="6">
        <f t="shared" si="75"/>
        <v>2</v>
      </c>
      <c r="H2046" s="5">
        <f>'Lista de espécies'!A2046</f>
        <v>0</v>
      </c>
      <c r="I2046" s="4">
        <v>2045</v>
      </c>
    </row>
    <row r="2047" spans="1:9" ht="12.75">
      <c r="A2047" s="12"/>
      <c r="B2047" s="12"/>
      <c r="C2047" s="12">
        <v>1</v>
      </c>
      <c r="D2047" s="10" t="s">
        <v>2627</v>
      </c>
      <c r="E2047" s="13" t="s">
        <v>1213</v>
      </c>
      <c r="F2047" s="12" t="s">
        <v>1214</v>
      </c>
      <c r="G2047" s="6">
        <f t="shared" si="75"/>
        <v>2</v>
      </c>
      <c r="H2047" s="5">
        <f>'Lista de espécies'!A2047</f>
        <v>0</v>
      </c>
      <c r="I2047" s="4">
        <v>2046</v>
      </c>
    </row>
    <row r="2048" spans="1:9" ht="12.75">
      <c r="A2048" s="12"/>
      <c r="B2048" s="12"/>
      <c r="C2048" s="12">
        <v>1</v>
      </c>
      <c r="D2048" s="10" t="s">
        <v>2703</v>
      </c>
      <c r="E2048" s="13" t="s">
        <v>1340</v>
      </c>
      <c r="F2048" s="12" t="s">
        <v>1850</v>
      </c>
      <c r="G2048" s="6">
        <f t="shared" si="75"/>
        <v>2</v>
      </c>
      <c r="H2048" s="5">
        <f>'Lista de espécies'!A2048</f>
        <v>0</v>
      </c>
      <c r="I2048" s="4">
        <v>2047</v>
      </c>
    </row>
    <row r="2049" spans="1:9" ht="12.75">
      <c r="A2049" s="12"/>
      <c r="B2049" s="12"/>
      <c r="C2049" s="12">
        <v>1</v>
      </c>
      <c r="D2049" s="10" t="s">
        <v>5227</v>
      </c>
      <c r="E2049" s="13" t="s">
        <v>5477</v>
      </c>
      <c r="F2049" s="12" t="s">
        <v>1855</v>
      </c>
      <c r="G2049" s="6">
        <f aca="true" t="shared" si="76" ref="G2049:G2080">IF(ISBLANK(D2049),"",IF(ISERROR(MATCH(D2049,$H$2:$H$2200,0)),2,1))</f>
        <v>2</v>
      </c>
      <c r="H2049" s="5">
        <f>'Lista de espécies'!A2049</f>
        <v>0</v>
      </c>
      <c r="I2049" s="4">
        <v>2048</v>
      </c>
    </row>
    <row r="2050" spans="1:9" ht="12.75">
      <c r="A2050" s="12"/>
      <c r="B2050" s="12"/>
      <c r="C2050" s="12">
        <v>1</v>
      </c>
      <c r="D2050" s="10" t="s">
        <v>5228</v>
      </c>
      <c r="E2050" s="13" t="s">
        <v>5478</v>
      </c>
      <c r="F2050" s="12" t="s">
        <v>1856</v>
      </c>
      <c r="G2050" s="6">
        <f t="shared" si="76"/>
        <v>2</v>
      </c>
      <c r="H2050" s="5">
        <f>'Lista de espécies'!A2050</f>
        <v>0</v>
      </c>
      <c r="I2050" s="4">
        <v>2049</v>
      </c>
    </row>
    <row r="2051" spans="1:9" ht="12.75">
      <c r="A2051" s="12"/>
      <c r="B2051" s="12"/>
      <c r="C2051" s="12">
        <v>1</v>
      </c>
      <c r="D2051" s="10" t="s">
        <v>5229</v>
      </c>
      <c r="E2051" s="13" t="s">
        <v>1857</v>
      </c>
      <c r="F2051" s="12" t="s">
        <v>1858</v>
      </c>
      <c r="G2051" s="6">
        <f t="shared" si="76"/>
        <v>2</v>
      </c>
      <c r="H2051" s="5">
        <f>'Lista de espécies'!A2051</f>
        <v>0</v>
      </c>
      <c r="I2051" s="4">
        <v>2050</v>
      </c>
    </row>
    <row r="2052" spans="1:9" ht="12.75">
      <c r="A2052" s="12"/>
      <c r="B2052" s="12"/>
      <c r="C2052" s="12">
        <v>1</v>
      </c>
      <c r="D2052" s="10" t="s">
        <v>5230</v>
      </c>
      <c r="E2052" s="13" t="s">
        <v>1859</v>
      </c>
      <c r="F2052" s="12" t="s">
        <v>1860</v>
      </c>
      <c r="G2052" s="6">
        <f t="shared" si="76"/>
        <v>2</v>
      </c>
      <c r="H2052" s="5">
        <f>'Lista de espécies'!A2052</f>
        <v>0</v>
      </c>
      <c r="I2052" s="4">
        <v>2051</v>
      </c>
    </row>
    <row r="2053" spans="1:9" ht="12.75">
      <c r="A2053" s="12"/>
      <c r="B2053" s="12"/>
      <c r="C2053" s="12">
        <v>1</v>
      </c>
      <c r="D2053" s="10" t="s">
        <v>1532</v>
      </c>
      <c r="E2053" s="12" t="s">
        <v>3732</v>
      </c>
      <c r="F2053" s="12" t="s">
        <v>3733</v>
      </c>
      <c r="G2053" s="6">
        <f t="shared" si="76"/>
        <v>2</v>
      </c>
      <c r="H2053" s="5">
        <f>'Lista de espécies'!A2053</f>
        <v>0</v>
      </c>
      <c r="I2053" s="4">
        <v>2052</v>
      </c>
    </row>
    <row r="2054" spans="1:9" ht="12.75">
      <c r="A2054" s="12"/>
      <c r="B2054" s="12"/>
      <c r="C2054" s="12">
        <v>1</v>
      </c>
      <c r="D2054" s="10" t="s">
        <v>1530</v>
      </c>
      <c r="E2054" s="13" t="s">
        <v>3734</v>
      </c>
      <c r="F2054" s="12" t="s">
        <v>3735</v>
      </c>
      <c r="G2054" s="6">
        <f t="shared" si="76"/>
        <v>2</v>
      </c>
      <c r="H2054" s="5">
        <f>'Lista de espécies'!A2054</f>
        <v>0</v>
      </c>
      <c r="I2054" s="4">
        <v>2053</v>
      </c>
    </row>
    <row r="2055" spans="1:9" ht="12.75">
      <c r="A2055" s="12"/>
      <c r="B2055" s="12"/>
      <c r="C2055" s="12">
        <v>1</v>
      </c>
      <c r="D2055" s="10" t="s">
        <v>1531</v>
      </c>
      <c r="E2055" s="12" t="s">
        <v>3736</v>
      </c>
      <c r="F2055" s="12" t="s">
        <v>3737</v>
      </c>
      <c r="G2055" s="6">
        <f t="shared" si="76"/>
        <v>2</v>
      </c>
      <c r="H2055" s="5">
        <f>'Lista de espécies'!A2055</f>
        <v>0</v>
      </c>
      <c r="I2055" s="4">
        <v>2054</v>
      </c>
    </row>
    <row r="2056" spans="1:9" ht="12.75">
      <c r="A2056" s="12"/>
      <c r="B2056" s="12"/>
      <c r="C2056" s="12">
        <v>1</v>
      </c>
      <c r="D2056" s="10" t="s">
        <v>3222</v>
      </c>
      <c r="E2056" s="13" t="s">
        <v>1861</v>
      </c>
      <c r="F2056" s="12" t="s">
        <v>1862</v>
      </c>
      <c r="G2056" s="6">
        <f t="shared" si="76"/>
        <v>2</v>
      </c>
      <c r="H2056" s="5">
        <f>'Lista de espécies'!A2056</f>
        <v>0</v>
      </c>
      <c r="I2056" s="4">
        <v>2055</v>
      </c>
    </row>
    <row r="2057" spans="1:9" ht="12.75">
      <c r="A2057" s="1"/>
      <c r="B2057" s="1"/>
      <c r="C2057" s="1">
        <v>1</v>
      </c>
      <c r="D2057" s="24" t="s">
        <v>3224</v>
      </c>
      <c r="E2057" s="6" t="s">
        <v>5469</v>
      </c>
      <c r="F2057" s="6" t="s">
        <v>1865</v>
      </c>
      <c r="G2057" s="6">
        <f t="shared" si="76"/>
        <v>2</v>
      </c>
      <c r="I2057" s="4">
        <v>2056</v>
      </c>
    </row>
    <row r="2058" spans="3:9" ht="12.75">
      <c r="C2058">
        <v>1</v>
      </c>
      <c r="D2058" s="24" t="s">
        <v>3223</v>
      </c>
      <c r="E2058" s="6" t="s">
        <v>1863</v>
      </c>
      <c r="F2058" s="6" t="s">
        <v>1864</v>
      </c>
      <c r="G2058" s="6">
        <f t="shared" si="76"/>
        <v>2</v>
      </c>
      <c r="I2058" s="4">
        <v>2057</v>
      </c>
    </row>
    <row r="2059" spans="3:9" ht="12.75">
      <c r="C2059">
        <v>1</v>
      </c>
      <c r="D2059" s="24" t="s">
        <v>4141</v>
      </c>
      <c r="E2059" s="6" t="s">
        <v>1866</v>
      </c>
      <c r="F2059" s="6" t="s">
        <v>1867</v>
      </c>
      <c r="G2059" s="6">
        <f t="shared" si="76"/>
        <v>2</v>
      </c>
      <c r="I2059" s="4">
        <v>2058</v>
      </c>
    </row>
    <row r="2060" spans="3:9" ht="12.75">
      <c r="C2060">
        <v>1</v>
      </c>
      <c r="D2060" s="24" t="s">
        <v>3234</v>
      </c>
      <c r="E2060" s="6" t="s">
        <v>1338</v>
      </c>
      <c r="F2060" s="6" t="s">
        <v>1339</v>
      </c>
      <c r="G2060" s="6">
        <f t="shared" si="76"/>
        <v>2</v>
      </c>
      <c r="I2060" s="4">
        <v>2059</v>
      </c>
    </row>
    <row r="2061" spans="3:9" ht="12.75">
      <c r="C2061">
        <v>1</v>
      </c>
      <c r="D2061" s="24" t="s">
        <v>2384</v>
      </c>
      <c r="E2061" s="6" t="s">
        <v>439</v>
      </c>
      <c r="F2061" s="6" t="s">
        <v>440</v>
      </c>
      <c r="G2061" s="6">
        <f t="shared" si="76"/>
        <v>2</v>
      </c>
      <c r="I2061" s="4">
        <v>2060</v>
      </c>
    </row>
    <row r="2062" spans="3:9" ht="12.75">
      <c r="C2062">
        <v>1</v>
      </c>
      <c r="D2062" s="24" t="s">
        <v>4027</v>
      </c>
      <c r="E2062" s="6" t="s">
        <v>5470</v>
      </c>
      <c r="F2062" s="6" t="s">
        <v>3738</v>
      </c>
      <c r="G2062" s="6">
        <f t="shared" si="76"/>
        <v>2</v>
      </c>
      <c r="I2062" s="4">
        <v>2061</v>
      </c>
    </row>
    <row r="2063" spans="3:9" ht="12.75">
      <c r="C2063">
        <v>1</v>
      </c>
      <c r="D2063" s="24" t="s">
        <v>4028</v>
      </c>
      <c r="E2063" s="6" t="s">
        <v>3739</v>
      </c>
      <c r="F2063" s="6" t="s">
        <v>3740</v>
      </c>
      <c r="G2063" s="6">
        <f t="shared" si="76"/>
        <v>2</v>
      </c>
      <c r="I2063" s="4">
        <v>2062</v>
      </c>
    </row>
    <row r="2064" spans="3:9" ht="12.75">
      <c r="C2064">
        <v>1</v>
      </c>
      <c r="D2064" s="24" t="s">
        <v>4332</v>
      </c>
      <c r="E2064" s="6" t="s">
        <v>3701</v>
      </c>
      <c r="F2064" s="6" t="s">
        <v>3702</v>
      </c>
      <c r="G2064" s="6">
        <f t="shared" si="76"/>
        <v>2</v>
      </c>
      <c r="I2064" s="4">
        <v>2063</v>
      </c>
    </row>
    <row r="2065" spans="3:9" ht="12.75">
      <c r="C2065">
        <v>1</v>
      </c>
      <c r="D2065" s="24" t="s">
        <v>6042</v>
      </c>
      <c r="E2065" s="6" t="s">
        <v>5461</v>
      </c>
      <c r="F2065" s="6" t="s">
        <v>3703</v>
      </c>
      <c r="G2065" s="6">
        <f t="shared" si="76"/>
        <v>2</v>
      </c>
      <c r="I2065" s="4">
        <v>2064</v>
      </c>
    </row>
    <row r="2066" spans="3:9" ht="12.75">
      <c r="C2066">
        <v>1</v>
      </c>
      <c r="D2066" s="24" t="s">
        <v>1111</v>
      </c>
      <c r="E2066" s="6" t="s">
        <v>3684</v>
      </c>
      <c r="F2066" s="6" t="s">
        <v>3685</v>
      </c>
      <c r="G2066" s="6">
        <f t="shared" si="76"/>
        <v>2</v>
      </c>
      <c r="I2066" s="4">
        <v>2065</v>
      </c>
    </row>
    <row r="2067" spans="3:9" ht="12.75">
      <c r="C2067">
        <v>1</v>
      </c>
      <c r="D2067" s="24" t="s">
        <v>739</v>
      </c>
      <c r="E2067" s="6" t="s">
        <v>459</v>
      </c>
      <c r="F2067" s="6" t="s">
        <v>2930</v>
      </c>
      <c r="G2067" s="6">
        <f t="shared" si="76"/>
        <v>2</v>
      </c>
      <c r="I2067" s="4">
        <v>2066</v>
      </c>
    </row>
    <row r="2068" spans="3:9" ht="12.75">
      <c r="C2068">
        <v>1</v>
      </c>
      <c r="D2068" s="24" t="s">
        <v>6043</v>
      </c>
      <c r="E2068" s="6" t="s">
        <v>3682</v>
      </c>
      <c r="F2068" s="6" t="s">
        <v>3683</v>
      </c>
      <c r="G2068" s="6">
        <f t="shared" si="76"/>
        <v>2</v>
      </c>
      <c r="I2068" s="4">
        <v>2067</v>
      </c>
    </row>
    <row r="2069" spans="3:9" ht="12.75">
      <c r="C2069">
        <v>1</v>
      </c>
      <c r="D2069" s="24" t="s">
        <v>4181</v>
      </c>
      <c r="E2069" s="6" t="s">
        <v>5462</v>
      </c>
      <c r="F2069" s="6" t="s">
        <v>3681</v>
      </c>
      <c r="G2069" s="6">
        <f t="shared" si="76"/>
        <v>2</v>
      </c>
      <c r="I2069" s="4">
        <v>2068</v>
      </c>
    </row>
    <row r="2070" spans="3:9" ht="12.75">
      <c r="C2070">
        <v>1</v>
      </c>
      <c r="D2070" s="24" t="s">
        <v>3877</v>
      </c>
      <c r="E2070" s="6" t="s">
        <v>3686</v>
      </c>
      <c r="F2070" s="6" t="s">
        <v>3687</v>
      </c>
      <c r="G2070" s="6">
        <f t="shared" si="76"/>
        <v>2</v>
      </c>
      <c r="I2070" s="4">
        <v>2069</v>
      </c>
    </row>
    <row r="2071" spans="3:9" ht="12.75">
      <c r="C2071">
        <v>1</v>
      </c>
      <c r="D2071" s="24" t="s">
        <v>692</v>
      </c>
      <c r="E2071" s="6" t="s">
        <v>5463</v>
      </c>
      <c r="F2071" s="6" t="s">
        <v>3688</v>
      </c>
      <c r="G2071" s="6">
        <f t="shared" si="76"/>
        <v>2</v>
      </c>
      <c r="I2071" s="4">
        <v>2070</v>
      </c>
    </row>
    <row r="2072" spans="3:9" ht="12.75">
      <c r="C2072">
        <v>1</v>
      </c>
      <c r="D2072" s="24" t="s">
        <v>693</v>
      </c>
      <c r="E2072" s="6" t="s">
        <v>3689</v>
      </c>
      <c r="F2072" s="6" t="s">
        <v>3690</v>
      </c>
      <c r="G2072" s="6">
        <f t="shared" si="76"/>
        <v>2</v>
      </c>
      <c r="I2072" s="4">
        <v>2071</v>
      </c>
    </row>
    <row r="2073" spans="3:9" ht="12.75">
      <c r="C2073">
        <v>1</v>
      </c>
      <c r="D2073" s="24" t="s">
        <v>3583</v>
      </c>
      <c r="E2073" s="6" t="s">
        <v>3691</v>
      </c>
      <c r="F2073" s="6" t="s">
        <v>3692</v>
      </c>
      <c r="G2073" s="6">
        <f t="shared" si="76"/>
        <v>2</v>
      </c>
      <c r="I2073" s="4">
        <v>2072</v>
      </c>
    </row>
    <row r="2074" spans="3:9" ht="12.75">
      <c r="C2074">
        <v>1</v>
      </c>
      <c r="D2074" s="24" t="s">
        <v>3584</v>
      </c>
      <c r="E2074" s="6" t="s">
        <v>3693</v>
      </c>
      <c r="F2074" s="6" t="s">
        <v>3694</v>
      </c>
      <c r="G2074" s="6">
        <f t="shared" si="76"/>
        <v>2</v>
      </c>
      <c r="I2074" s="4">
        <v>2073</v>
      </c>
    </row>
    <row r="2075" spans="3:9" ht="12.75">
      <c r="C2075">
        <v>1</v>
      </c>
      <c r="D2075" s="24" t="s">
        <v>3581</v>
      </c>
      <c r="E2075" s="6" t="s">
        <v>5155</v>
      </c>
      <c r="F2075" s="6" t="s">
        <v>5156</v>
      </c>
      <c r="G2075" s="6">
        <f t="shared" si="76"/>
        <v>2</v>
      </c>
      <c r="I2075" s="4">
        <v>2074</v>
      </c>
    </row>
    <row r="2076" spans="3:9" ht="12.75">
      <c r="C2076">
        <v>1</v>
      </c>
      <c r="D2076" s="24" t="s">
        <v>5157</v>
      </c>
      <c r="E2076" s="6" t="s">
        <v>5158</v>
      </c>
      <c r="F2076" s="6" t="s">
        <v>5159</v>
      </c>
      <c r="G2076" s="6">
        <f t="shared" si="76"/>
        <v>2</v>
      </c>
      <c r="I2076" s="4">
        <v>2075</v>
      </c>
    </row>
    <row r="2077" spans="3:9" ht="12.75">
      <c r="C2077">
        <v>1</v>
      </c>
      <c r="D2077" s="24" t="s">
        <v>3585</v>
      </c>
      <c r="E2077" s="6" t="s">
        <v>3695</v>
      </c>
      <c r="F2077" s="6" t="s">
        <v>3696</v>
      </c>
      <c r="G2077" s="6">
        <f t="shared" si="76"/>
        <v>2</v>
      </c>
      <c r="I2077" s="4">
        <v>2076</v>
      </c>
    </row>
    <row r="2078" spans="3:9" ht="12.75">
      <c r="C2078">
        <v>1</v>
      </c>
      <c r="D2078" s="24" t="s">
        <v>3525</v>
      </c>
      <c r="E2078" s="6" t="s">
        <v>3697</v>
      </c>
      <c r="F2078" s="6" t="s">
        <v>3698</v>
      </c>
      <c r="G2078" s="6">
        <f t="shared" si="76"/>
        <v>2</v>
      </c>
      <c r="I2078" s="4">
        <v>2077</v>
      </c>
    </row>
    <row r="2079" spans="3:9" ht="12.75">
      <c r="C2079">
        <v>1</v>
      </c>
      <c r="D2079" s="24" t="s">
        <v>3582</v>
      </c>
      <c r="E2079" s="6" t="s">
        <v>3699</v>
      </c>
      <c r="F2079" s="6" t="s">
        <v>3700</v>
      </c>
      <c r="G2079" s="6">
        <f t="shared" si="76"/>
        <v>2</v>
      </c>
      <c r="I2079" s="4">
        <v>2078</v>
      </c>
    </row>
    <row r="2080" spans="3:9" ht="12.75">
      <c r="C2080">
        <v>1</v>
      </c>
      <c r="D2080" s="24" t="s">
        <v>6044</v>
      </c>
      <c r="E2080" s="6" t="s">
        <v>1272</v>
      </c>
      <c r="F2080" s="6" t="s">
        <v>1273</v>
      </c>
      <c r="G2080" s="6">
        <f t="shared" si="76"/>
        <v>2</v>
      </c>
      <c r="I2080" s="4">
        <v>2079</v>
      </c>
    </row>
    <row r="2081" spans="3:9" ht="12.75">
      <c r="C2081">
        <v>1</v>
      </c>
      <c r="D2081" s="24" t="s">
        <v>6045</v>
      </c>
      <c r="E2081" s="6" t="s">
        <v>1274</v>
      </c>
      <c r="F2081" s="6" t="s">
        <v>1275</v>
      </c>
      <c r="G2081" s="6">
        <f aca="true" t="shared" si="77" ref="G2081:G2107">IF(ISBLANK(D2081),"",IF(ISERROR(MATCH(D2081,$H$2:$H$2200,0)),2,1))</f>
        <v>2</v>
      </c>
      <c r="I2081" s="4">
        <v>2080</v>
      </c>
    </row>
    <row r="2082" spans="3:9" ht="12.75">
      <c r="C2082">
        <v>1</v>
      </c>
      <c r="D2082" s="24" t="s">
        <v>6046</v>
      </c>
      <c r="E2082" s="6" t="s">
        <v>1276</v>
      </c>
      <c r="F2082" s="6" t="s">
        <v>3661</v>
      </c>
      <c r="G2082" s="6">
        <f t="shared" si="77"/>
        <v>2</v>
      </c>
      <c r="I2082" s="4">
        <v>2081</v>
      </c>
    </row>
    <row r="2083" spans="3:9" ht="12.75">
      <c r="C2083">
        <v>1</v>
      </c>
      <c r="D2083" s="24" t="s">
        <v>6047</v>
      </c>
      <c r="E2083" s="6" t="s">
        <v>3662</v>
      </c>
      <c r="F2083" s="6" t="s">
        <v>3663</v>
      </c>
      <c r="G2083" s="6">
        <f t="shared" si="77"/>
        <v>2</v>
      </c>
      <c r="I2083" s="4">
        <v>2082</v>
      </c>
    </row>
    <row r="2084" spans="3:9" ht="12.75">
      <c r="C2084">
        <v>1</v>
      </c>
      <c r="D2084" s="24" t="s">
        <v>6048</v>
      </c>
      <c r="E2084" s="6" t="s">
        <v>5464</v>
      </c>
      <c r="F2084" s="6" t="s">
        <v>3664</v>
      </c>
      <c r="G2084" s="6">
        <f t="shared" si="77"/>
        <v>2</v>
      </c>
      <c r="I2084" s="4">
        <v>2083</v>
      </c>
    </row>
    <row r="2085" spans="3:9" ht="12.75">
      <c r="C2085">
        <v>1</v>
      </c>
      <c r="D2085" s="24" t="s">
        <v>6049</v>
      </c>
      <c r="E2085" s="6" t="s">
        <v>5465</v>
      </c>
      <c r="F2085" s="6" t="s">
        <v>3665</v>
      </c>
      <c r="G2085" s="6">
        <f t="shared" si="77"/>
        <v>2</v>
      </c>
      <c r="I2085" s="4">
        <v>2084</v>
      </c>
    </row>
    <row r="2086" spans="3:9" ht="12.75">
      <c r="C2086">
        <v>1</v>
      </c>
      <c r="D2086" s="24" t="s">
        <v>6050</v>
      </c>
      <c r="E2086" s="6" t="s">
        <v>5466</v>
      </c>
      <c r="F2086" s="6" t="s">
        <v>3666</v>
      </c>
      <c r="G2086" s="6">
        <f t="shared" si="77"/>
        <v>2</v>
      </c>
      <c r="I2086" s="4">
        <v>2085</v>
      </c>
    </row>
    <row r="2087" spans="3:9" ht="12.75">
      <c r="C2087">
        <v>1</v>
      </c>
      <c r="D2087" s="24" t="s">
        <v>6051</v>
      </c>
      <c r="E2087" s="6" t="s">
        <v>5467</v>
      </c>
      <c r="F2087" s="6" t="s">
        <v>3667</v>
      </c>
      <c r="G2087" s="6">
        <f t="shared" si="77"/>
        <v>2</v>
      </c>
      <c r="I2087" s="4">
        <v>2086</v>
      </c>
    </row>
    <row r="2088" spans="3:9" ht="12.75">
      <c r="C2088">
        <v>1</v>
      </c>
      <c r="D2088" s="24" t="s">
        <v>6052</v>
      </c>
      <c r="E2088" s="6" t="s">
        <v>5468</v>
      </c>
      <c r="F2088" s="6" t="s">
        <v>3668</v>
      </c>
      <c r="G2088" s="6">
        <f t="shared" si="77"/>
        <v>2</v>
      </c>
      <c r="I2088" s="4">
        <v>2087</v>
      </c>
    </row>
    <row r="2089" spans="3:9" ht="12.75">
      <c r="C2089">
        <v>1</v>
      </c>
      <c r="D2089" s="24" t="s">
        <v>6053</v>
      </c>
      <c r="E2089" s="6" t="s">
        <v>3673</v>
      </c>
      <c r="F2089" s="6" t="s">
        <v>3674</v>
      </c>
      <c r="G2089" s="6">
        <f t="shared" si="77"/>
        <v>2</v>
      </c>
      <c r="I2089" s="4">
        <v>2088</v>
      </c>
    </row>
    <row r="2090" spans="3:9" ht="12.75">
      <c r="C2090">
        <v>1</v>
      </c>
      <c r="D2090" s="24" t="s">
        <v>6054</v>
      </c>
      <c r="E2090" s="6" t="s">
        <v>3669</v>
      </c>
      <c r="F2090" s="6" t="s">
        <v>3670</v>
      </c>
      <c r="G2090" s="6">
        <f t="shared" si="77"/>
        <v>2</v>
      </c>
      <c r="I2090" s="4">
        <v>2089</v>
      </c>
    </row>
    <row r="2091" spans="3:9" ht="12.75">
      <c r="C2091">
        <v>1</v>
      </c>
      <c r="D2091" s="24" t="s">
        <v>6055</v>
      </c>
      <c r="E2091" s="6" t="s">
        <v>3671</v>
      </c>
      <c r="F2091" s="6" t="s">
        <v>3672</v>
      </c>
      <c r="G2091" s="6">
        <f t="shared" si="77"/>
        <v>2</v>
      </c>
      <c r="I2091" s="4">
        <v>2090</v>
      </c>
    </row>
    <row r="2092" spans="3:9" ht="12.75">
      <c r="C2092">
        <v>1</v>
      </c>
      <c r="D2092" s="24" t="s">
        <v>6056</v>
      </c>
      <c r="E2092" s="6" t="s">
        <v>3675</v>
      </c>
      <c r="F2092" s="6" t="s">
        <v>3676</v>
      </c>
      <c r="G2092" s="6">
        <f t="shared" si="77"/>
        <v>2</v>
      </c>
      <c r="I2092" s="4">
        <v>2091</v>
      </c>
    </row>
    <row r="2093" spans="3:9" ht="12.75">
      <c r="C2093">
        <v>1</v>
      </c>
      <c r="D2093" s="24" t="s">
        <v>6057</v>
      </c>
      <c r="E2093" s="6" t="s">
        <v>3677</v>
      </c>
      <c r="F2093" s="6" t="s">
        <v>3678</v>
      </c>
      <c r="G2093" s="6">
        <f t="shared" si="77"/>
        <v>2</v>
      </c>
      <c r="I2093" s="4">
        <v>2092</v>
      </c>
    </row>
    <row r="2094" spans="3:9" ht="12.75">
      <c r="C2094">
        <v>1</v>
      </c>
      <c r="D2094" s="24" t="s">
        <v>6058</v>
      </c>
      <c r="E2094" s="6" t="s">
        <v>3679</v>
      </c>
      <c r="F2094" s="6" t="s">
        <v>3680</v>
      </c>
      <c r="G2094" s="6">
        <f t="shared" si="77"/>
        <v>2</v>
      </c>
      <c r="I2094" s="4">
        <v>2093</v>
      </c>
    </row>
    <row r="2095" spans="3:9" ht="12.75">
      <c r="C2095">
        <v>1</v>
      </c>
      <c r="D2095" s="24" t="s">
        <v>4249</v>
      </c>
      <c r="E2095" s="6" t="s">
        <v>1247</v>
      </c>
      <c r="F2095" s="6" t="s">
        <v>1248</v>
      </c>
      <c r="G2095" s="6">
        <f t="shared" si="77"/>
        <v>2</v>
      </c>
      <c r="I2095" s="4">
        <v>2094</v>
      </c>
    </row>
    <row r="2096" spans="3:9" ht="12.75">
      <c r="C2096">
        <v>1</v>
      </c>
      <c r="D2096" s="24" t="s">
        <v>1903</v>
      </c>
      <c r="E2096" s="6" t="s">
        <v>1249</v>
      </c>
      <c r="F2096" s="6" t="s">
        <v>1250</v>
      </c>
      <c r="G2096" s="6">
        <f t="shared" si="77"/>
        <v>2</v>
      </c>
      <c r="I2096" s="4">
        <v>2095</v>
      </c>
    </row>
    <row r="2097" spans="3:9" ht="12.75">
      <c r="C2097">
        <v>1</v>
      </c>
      <c r="D2097" s="24" t="s">
        <v>4248</v>
      </c>
      <c r="E2097" s="6" t="s">
        <v>6059</v>
      </c>
      <c r="F2097" s="6" t="s">
        <v>1265</v>
      </c>
      <c r="G2097" s="6">
        <f t="shared" si="77"/>
        <v>2</v>
      </c>
      <c r="I2097" s="4">
        <v>2096</v>
      </c>
    </row>
    <row r="2098" spans="3:9" ht="12.75">
      <c r="C2098">
        <v>1</v>
      </c>
      <c r="D2098" s="24" t="s">
        <v>1904</v>
      </c>
      <c r="E2098" s="6" t="s">
        <v>1263</v>
      </c>
      <c r="F2098" s="6" t="s">
        <v>1264</v>
      </c>
      <c r="G2098" s="6">
        <f t="shared" si="77"/>
        <v>2</v>
      </c>
      <c r="I2098" s="4">
        <v>2097</v>
      </c>
    </row>
    <row r="2099" spans="3:9" ht="12.75">
      <c r="C2099">
        <v>1</v>
      </c>
      <c r="D2099" s="24" t="s">
        <v>4245</v>
      </c>
      <c r="E2099" s="6" t="s">
        <v>1266</v>
      </c>
      <c r="F2099" s="6" t="s">
        <v>1267</v>
      </c>
      <c r="G2099" s="6">
        <f t="shared" si="77"/>
        <v>2</v>
      </c>
      <c r="I2099" s="4">
        <v>2098</v>
      </c>
    </row>
    <row r="2100" spans="3:9" ht="12.75">
      <c r="C2100">
        <v>1</v>
      </c>
      <c r="D2100" s="24" t="s">
        <v>4246</v>
      </c>
      <c r="E2100" s="6" t="s">
        <v>1268</v>
      </c>
      <c r="F2100" s="6" t="s">
        <v>1269</v>
      </c>
      <c r="G2100" s="6">
        <f t="shared" si="77"/>
        <v>2</v>
      </c>
      <c r="I2100" s="4">
        <v>2099</v>
      </c>
    </row>
    <row r="2101" spans="3:9" ht="12.75">
      <c r="C2101">
        <v>1</v>
      </c>
      <c r="D2101" s="24" t="s">
        <v>4247</v>
      </c>
      <c r="E2101" s="6" t="s">
        <v>1270</v>
      </c>
      <c r="F2101" s="6" t="s">
        <v>1271</v>
      </c>
      <c r="G2101" s="6">
        <f t="shared" si="77"/>
        <v>2</v>
      </c>
      <c r="I2101" s="4">
        <v>2100</v>
      </c>
    </row>
    <row r="2102" spans="3:9" ht="12.75">
      <c r="C2102">
        <v>1</v>
      </c>
      <c r="D2102" s="24" t="s">
        <v>1902</v>
      </c>
      <c r="E2102" s="6" t="s">
        <v>1251</v>
      </c>
      <c r="F2102" s="6" t="s">
        <v>1252</v>
      </c>
      <c r="G2102" s="6">
        <f t="shared" si="77"/>
        <v>2</v>
      </c>
      <c r="I2102" s="4">
        <v>2101</v>
      </c>
    </row>
    <row r="2103" spans="3:9" ht="12.75">
      <c r="C2103">
        <v>1</v>
      </c>
      <c r="D2103" s="24" t="s">
        <v>4242</v>
      </c>
      <c r="E2103" s="6" t="s">
        <v>1253</v>
      </c>
      <c r="F2103" s="6" t="s">
        <v>1254</v>
      </c>
      <c r="G2103" s="6">
        <f t="shared" si="77"/>
        <v>2</v>
      </c>
      <c r="I2103" s="4">
        <v>2102</v>
      </c>
    </row>
    <row r="2104" spans="3:9" ht="12.75">
      <c r="C2104">
        <v>1</v>
      </c>
      <c r="D2104" s="24" t="s">
        <v>4244</v>
      </c>
      <c r="E2104" s="6" t="s">
        <v>1255</v>
      </c>
      <c r="F2104" s="6" t="s">
        <v>1256</v>
      </c>
      <c r="G2104" s="6">
        <f t="shared" si="77"/>
        <v>2</v>
      </c>
      <c r="I2104" s="4">
        <v>2103</v>
      </c>
    </row>
    <row r="2105" spans="3:9" ht="12.75">
      <c r="C2105">
        <v>1</v>
      </c>
      <c r="D2105" s="24" t="s">
        <v>4243</v>
      </c>
      <c r="E2105" s="6" t="s">
        <v>1261</v>
      </c>
      <c r="F2105" s="6" t="s">
        <v>1262</v>
      </c>
      <c r="G2105" s="6">
        <f t="shared" si="77"/>
        <v>2</v>
      </c>
      <c r="I2105" s="4">
        <v>2104</v>
      </c>
    </row>
    <row r="2106" spans="3:9" ht="12.75">
      <c r="C2106">
        <v>1</v>
      </c>
      <c r="D2106" s="24" t="s">
        <v>1905</v>
      </c>
      <c r="E2106" s="6" t="s">
        <v>1257</v>
      </c>
      <c r="F2106" s="6" t="s">
        <v>1258</v>
      </c>
      <c r="G2106" s="6">
        <f t="shared" si="77"/>
        <v>2</v>
      </c>
      <c r="I2106" s="4">
        <v>2105</v>
      </c>
    </row>
    <row r="2107" spans="3:9" ht="12.75">
      <c r="C2107">
        <v>1</v>
      </c>
      <c r="D2107" s="24" t="s">
        <v>5154</v>
      </c>
      <c r="E2107" s="6" t="s">
        <v>1259</v>
      </c>
      <c r="F2107" s="6" t="s">
        <v>1260</v>
      </c>
      <c r="G2107" s="6">
        <f t="shared" si="77"/>
        <v>2</v>
      </c>
      <c r="I2107" s="4">
        <v>2106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Dr. LFernando</cp:lastModifiedBy>
  <dcterms:created xsi:type="dcterms:W3CDTF">2011-02-02T21:15:58Z</dcterms:created>
  <dcterms:modified xsi:type="dcterms:W3CDTF">2022-09-05T01:21:53Z</dcterms:modified>
  <cp:category/>
  <cp:version/>
  <cp:contentType/>
  <cp:contentStatus/>
</cp:coreProperties>
</file>